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7296"/>
  </bookViews>
  <sheets>
    <sheet name="Pesquisa Mensalidades Colégios" sheetId="1" r:id="rId1"/>
    <sheet name="Análise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" i="2" l="1"/>
  <c r="K73" i="2"/>
  <c r="M72" i="2"/>
  <c r="K72" i="2"/>
  <c r="M71" i="2"/>
  <c r="K71" i="2"/>
  <c r="M70" i="2"/>
  <c r="K70" i="2"/>
  <c r="M66" i="2"/>
  <c r="K66" i="2"/>
  <c r="M65" i="2"/>
  <c r="K65" i="2"/>
  <c r="M64" i="2"/>
  <c r="K64" i="2"/>
  <c r="M63" i="2"/>
  <c r="K63" i="2"/>
  <c r="M62" i="2"/>
  <c r="K62" i="2"/>
  <c r="M55" i="2"/>
  <c r="K55" i="2"/>
  <c r="M54" i="2"/>
  <c r="K54" i="2"/>
  <c r="M53" i="2"/>
  <c r="K53" i="2"/>
  <c r="M52" i="2"/>
  <c r="K52" i="2"/>
  <c r="M51" i="2"/>
  <c r="K51" i="2"/>
  <c r="M50" i="2"/>
  <c r="K50" i="2"/>
  <c r="M49" i="2"/>
  <c r="K49" i="2"/>
  <c r="M48" i="2"/>
  <c r="K48" i="2"/>
  <c r="M47" i="2"/>
  <c r="K47" i="2"/>
  <c r="M46" i="2"/>
  <c r="K46" i="2"/>
  <c r="M45" i="2"/>
  <c r="K45" i="2"/>
  <c r="M44" i="2"/>
  <c r="K44" i="2"/>
  <c r="M37" i="2"/>
  <c r="K37" i="2"/>
  <c r="M36" i="2"/>
  <c r="K36" i="2"/>
  <c r="M35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M28" i="2"/>
  <c r="K28" i="2"/>
  <c r="M27" i="2"/>
  <c r="K27" i="2"/>
  <c r="M26" i="2"/>
  <c r="K26" i="2"/>
  <c r="M19" i="2"/>
  <c r="K19" i="2"/>
  <c r="M18" i="2"/>
  <c r="K18" i="2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</calcChain>
</file>

<file path=xl/sharedStrings.xml><?xml version="1.0" encoding="utf-8"?>
<sst xmlns="http://schemas.openxmlformats.org/spreadsheetml/2006/main" count="2450" uniqueCount="162">
  <si>
    <t>GOVERNO DO ESTADO DE MATO GROSSO DO SUL</t>
  </si>
  <si>
    <t xml:space="preserve">SECRETARIA DE ESTADO DE TRABALHO, ASSISTÊNCIA SOCIAL </t>
  </si>
  <si>
    <t>SUPERINTENDÊNCIA PARA ORIENTAÇÃO E DEFESA DO CONSUMIDOR</t>
  </si>
  <si>
    <t>COORDENADORIA DE ATENDIMENTO, ORIENTAÇÃO E FISCALIZAÇÃO</t>
  </si>
  <si>
    <t>PROCON</t>
  </si>
  <si>
    <t xml:space="preserve">         PESQUISA MENSALIDADES ESCOLARES /2018</t>
  </si>
  <si>
    <t>ESCOLAS PARTICULARES DE CAMPO GRANDE</t>
  </si>
  <si>
    <t>PERÍODOS</t>
  </si>
  <si>
    <t>FUNDAMENTAL I</t>
  </si>
  <si>
    <t>FUNDAMENTAL II</t>
  </si>
  <si>
    <t>ENSINO MÉDIO</t>
  </si>
  <si>
    <t>EJA</t>
  </si>
  <si>
    <t>1°  SERIE</t>
  </si>
  <si>
    <t>2° SERIE</t>
  </si>
  <si>
    <t>3° SERIE</t>
  </si>
  <si>
    <t>4° SERIE</t>
  </si>
  <si>
    <t>5° SERIE</t>
  </si>
  <si>
    <t>6°  SERIE</t>
  </si>
  <si>
    <t>7° SERIE</t>
  </si>
  <si>
    <t>8° SERIE</t>
  </si>
  <si>
    <t>9° SERIE</t>
  </si>
  <si>
    <t>FUNDAMENTAL</t>
  </si>
  <si>
    <t>MÉDIO</t>
  </si>
  <si>
    <t>COLÉGIO ALMIRANTE TAMANDARÉ</t>
  </si>
  <si>
    <t>INTEGRAL</t>
  </si>
  <si>
    <t>*</t>
  </si>
  <si>
    <t>MEIO PERIODO/mat</t>
  </si>
  <si>
    <t>MEIO PERIODO/vesp.</t>
  </si>
  <si>
    <t>PERIODO INTERM.</t>
  </si>
  <si>
    <t>COLÉGIO SUCESSO</t>
  </si>
  <si>
    <t>GÊNISIS CENTRO DE EDUCAÇÃO</t>
  </si>
  <si>
    <t>MEIO PERIODO/mat.</t>
  </si>
  <si>
    <t>ESCOLA FELIZ IDADE- MEGA BASE</t>
  </si>
  <si>
    <t>ESCOLA CONSTRUINDO O SABER</t>
  </si>
  <si>
    <t>MEIO PERIODO/vep.</t>
  </si>
  <si>
    <t>1°  ANO</t>
  </si>
  <si>
    <t>2°  ANO</t>
  </si>
  <si>
    <t>3°  ANO</t>
  </si>
  <si>
    <t>4°  ANO</t>
  </si>
  <si>
    <t>5°  ANO</t>
  </si>
  <si>
    <t>6°  ANO</t>
  </si>
  <si>
    <t>7°  ANO</t>
  </si>
  <si>
    <t>8°  ANO</t>
  </si>
  <si>
    <t>9°  ANO</t>
  </si>
  <si>
    <t>COLÉGIO SÉCULO XXI</t>
  </si>
  <si>
    <t>ESCOLA MÁXIMA</t>
  </si>
  <si>
    <t>COLÉGIO VIDA FELIZ</t>
  </si>
  <si>
    <t>ESCOLA RISCOS E RABISCOS</t>
  </si>
  <si>
    <t>ESCOLA SOLETRANDO</t>
  </si>
  <si>
    <t>ESCOLA DESPERTAR</t>
  </si>
  <si>
    <t>ESCOLA O CASULO</t>
  </si>
  <si>
    <t>ESCOLA ALTERNATIVA</t>
  </si>
  <si>
    <t>ESCOLA MUNDO MÁGICO</t>
  </si>
  <si>
    <t>ESCOLA SESC/MS</t>
  </si>
  <si>
    <t>COLÉGIO VIDA E LUZ</t>
  </si>
  <si>
    <t>COLÉGIO LICEU</t>
  </si>
  <si>
    <t>COLÉGIO LE IRDARK</t>
  </si>
  <si>
    <t xml:space="preserve">ESCOLA GENERAL OSÓRIO </t>
  </si>
  <si>
    <t>ESCOLA MIL CONTOS</t>
  </si>
  <si>
    <t>o</t>
  </si>
  <si>
    <t>COLÉGIO AMBIENTAL</t>
  </si>
  <si>
    <t>COLÉGIO FUNLEC OSWALDO TOGNINI</t>
  </si>
  <si>
    <t>FUNLEC RAUL S. DE MATOS</t>
  </si>
  <si>
    <t>FUNLEC MARIA L. BARCELLOS</t>
  </si>
  <si>
    <t>ESCOLA AMARELINHA-COLÉGIO YELLOW</t>
  </si>
  <si>
    <t>ESCOLA ATITUDE</t>
  </si>
  <si>
    <t>COLÉGIO RUI BARBOSA UNIDADE CDA</t>
  </si>
  <si>
    <t>COLEGIO ADVENTISTA JD. DOS ESTADOS</t>
  </si>
  <si>
    <t>ESCOLA TURMA DA MÔNICA</t>
  </si>
  <si>
    <t>COLÉGIO ADVENTISTA JD. LEBLON</t>
  </si>
  <si>
    <t>COLÉGIO NOVA GERAÇÃO</t>
  </si>
  <si>
    <t>COLÉGIO HARMONIA</t>
  </si>
  <si>
    <t>ESCOLA NAZARÉ</t>
  </si>
  <si>
    <t>COLÉGIO ABC</t>
  </si>
  <si>
    <t>COLÉGIO CBA</t>
  </si>
  <si>
    <t>COLÉGIO SALECIANO DOM BOSCO</t>
  </si>
  <si>
    <t>1,295,51</t>
  </si>
  <si>
    <t>COLÉGIO ATENAS</t>
  </si>
  <si>
    <t>COOPERATIVA EDUCACIONAL CEMAR</t>
  </si>
  <si>
    <t>ESCOLA O QUINTAL E METROPOLITANO</t>
  </si>
  <si>
    <t>ESCOLA TURMA DA MONICA</t>
  </si>
  <si>
    <t>CENTRO EDUCACIONAL PAULO DE TARSO</t>
  </si>
  <si>
    <t>QUANTIDADE ESTABELECIMENTOS PESQUISADOS</t>
  </si>
  <si>
    <t>ANÁLISES</t>
  </si>
  <si>
    <t xml:space="preserve">ESTABELECIMENTO </t>
  </si>
  <si>
    <t>QUANTIDADE DE MENSALIDADES COM MENOR PREÇO</t>
  </si>
  <si>
    <t>QUANTIDADE DE MENSALIDADES COM MAIOR PREÇO</t>
  </si>
  <si>
    <t>COLÉGIO PAULO DE TARSO</t>
  </si>
  <si>
    <t>COLÉGIO VIDA E LEZ</t>
  </si>
  <si>
    <t>ESCOLA O CASÚLO</t>
  </si>
  <si>
    <t xml:space="preserve">ESCOLA MÁXIMA </t>
  </si>
  <si>
    <t>ESCOLA SOLETRANDE</t>
  </si>
  <si>
    <t>ESCOLA GENERAL OSORIO</t>
  </si>
  <si>
    <t>ESTABELECIMENTO COM MAIOR NÚMERO DE MENSALIDADES COM MENOR PREÇO</t>
  </si>
  <si>
    <t>ESTABELECIMENTO COM MAIOR NÚMERO DE MENSALIDADES COM MAIOR PREÇO</t>
  </si>
  <si>
    <t>QUANTIDADE DE ESTABELECIMENTOS PESQUISADOS</t>
  </si>
  <si>
    <t>COLÉGIO PAULO DE TARSO: 9</t>
  </si>
  <si>
    <t>COLÉGIO HARMONIA: 12</t>
  </si>
  <si>
    <t>VARIAÇÕES %</t>
  </si>
  <si>
    <t>NIVEL</t>
  </si>
  <si>
    <t>SÉRIE</t>
  </si>
  <si>
    <t>PERÍODO</t>
  </si>
  <si>
    <t>VARIAÇÃO</t>
  </si>
  <si>
    <t>MEIO PERÍODO MATUTINO</t>
  </si>
  <si>
    <t>MEIO PERÍODO VESPERTINO</t>
  </si>
  <si>
    <t>PERÍODO INTERMEDIÁRIO</t>
  </si>
  <si>
    <t xml:space="preserve">Endereço dos estabelecimentos pesquiados </t>
  </si>
  <si>
    <t>COLÉGIO ALMIRANTE TAMANDARÉ - Rua General Napomuceno, n. 493, Bairro Vila Alba, telefone 3029-2879</t>
  </si>
  <si>
    <t>COLÉGIO SUCESSO - Rua Alegrete, n. 1327, Bairro Cel Antonino, telefone 3029-5973</t>
  </si>
  <si>
    <t>GÊNISIS CENTRO DE EDUCAÇÃO - Rua Osvaldo Cruz, n.55, Bairro Jardim dos Estados, telefone 3384-6842</t>
  </si>
  <si>
    <t>ESCOLA FELIZ IDADE- MEGA BASE - Rua Lagoas, n. 252, Bairro Jardim dos Estados, telefone 3026-1828</t>
  </si>
  <si>
    <t>ESCOLA CONSTRUINDO O SABER - R. Barão de Limeira, 2068 - Jardim das Mansões, (67) 3387-3716</t>
  </si>
  <si>
    <t>COLÉGIO SÉCULO XXI - R. José Barnabé de Mesquita, 258 - Vila Duque de Caxias, Telefone: (67) 3361-2029</t>
  </si>
  <si>
    <t>ESCOLA MÁXIMA - R. Goiás, 782 - Jardim dos Estados, Campo Grande - MS, Telefone: (67) 3326-6081</t>
  </si>
  <si>
    <t>COLÉGIO VIDA FELIZ-  R. Ronald de Carvalho, 275 - Universitária II Cohab, Campo Grande, Telefone: (67) 3388-1801</t>
  </si>
  <si>
    <t>ESCOLA RISCOS E RABISCOS -  R. Robert Baden Powell, 182 - Res. Ana Maria do Couto, Campo Grande,   (67) 3391-3795</t>
  </si>
  <si>
    <t>ESCOLA SOLETRANDO - R. Quinze de Novembro, 2010 - Jardim dos Estados, Campo Grande, Telefone: (67) 3324-9644</t>
  </si>
  <si>
    <t>ESCOLA DESPERTAR - R. Amazonas, 1644 - Vila Célia, Campo Grande - MS, Telefone: (67) 3027-7300</t>
  </si>
  <si>
    <t>ESCOLA O CASULO - R. Sen. Ponce, 486 - Jardim Monte Libano, Campo Grande, Telefone: (67) 3383-1107</t>
  </si>
  <si>
    <t>ESCOLA ALTERNATIVA - R. Anhanguera, 474 - Vila Ipiranga, Campo Grande - MS, (67) 3026-2056</t>
  </si>
  <si>
    <t>ESCOLA MUNDO MÁGICO - R. Castanheiras - Coophatrabalho, Campo Grande - MS, Telefone: (67) 3028-5626</t>
  </si>
  <si>
    <t>ESCOLA SESC/MS - R. Almirante Barros, 52, Bairro Amambaí , telefone (3311-4333)</t>
  </si>
  <si>
    <t>COLÉGIO VIDA E LUZ - R. da Praia, 1.366, Campo Grande - MS, telefone (67) 3373-2370</t>
  </si>
  <si>
    <t>COLÉGIO LICEU - R. Ricardo Franco, 77 - Vila Sobrinho, Campo Grande - MS, Telefone: (67) 3361-8974</t>
  </si>
  <si>
    <t>COLÉGIO LEIRDARK - R. Raul Pires Barbosa, 1.583, Campo Grande - MS, telefone (67) 3341-0990</t>
  </si>
  <si>
    <t>ESCOLA GENERAL OSÓRIO - R. São Paulo, 1.060, Campo Grande - MS, Telefone: (67) 3027-7300</t>
  </si>
  <si>
    <t>ESCOLA MIL CONTOS -  R. Barão do Rio Branco, 2123 - Centro, Campo Grande - MS, Telefone: (67) 3384-0010</t>
  </si>
  <si>
    <t>COLÉGIO AMBIENTAL - R. Pedro Martins, 1001 - Vila do Polones, Campo Grande - MS, Telefone: (67) 3326-0011</t>
  </si>
  <si>
    <t>COLÉGIO FUNLEC OSWALDO T. - R. Cel. Cacildo Arantes, 322 - Chácara Cachoeira, Campo Grande, Telefone: (67) 3901-2880</t>
  </si>
  <si>
    <t>FUNLEC RAUL S. M. - R. Treze de Maio, 783 - Vila Santa Dorotheia, Campo Grande - MS, Telefone: (67) 3025-5575</t>
  </si>
  <si>
    <t>FUNLEC MARIA L. B. - R. Rebouças, 674 - Nova Bahia, Campo Grande - MS, Telefone: (67) 3901-2860</t>
  </si>
  <si>
    <t>ESCOLA AMARELINHA-COLÉGIO YELLOW - Av. Alberto Araújo Arruda, 467 - Conj. Res. Mata do Jacinto, Campo Grande - MS, Telefone: (67) 3354-5566</t>
  </si>
  <si>
    <t>ESCOLA ATITUDE - R. Santana, 119 - Vila Vilas Boas, Campo Grande - MS, Telefone: (67) 3341-5277</t>
  </si>
  <si>
    <t>COLÉGIO RUI BARBOSA UNIDADE CDA - Av. Calógeras, 1623 - Centro, Campo Grande - MS, Telefone: (67) 3382-2393</t>
  </si>
  <si>
    <t>COLÉGIO ADVENTISTA JD. DOS ESTADOS R. Rio Grande do Sul, 760 - Cruzeiro, Campo Grande - MS - Telefone: (67) 3382-0129</t>
  </si>
  <si>
    <t>COLÉGIO ADVENTISTA J.D LEBLON - Av. Cuiabá, 1311 - Jardim Leblon, Campo Grande - MS, Telefone: (67) 3047-9551</t>
  </si>
  <si>
    <t>COLÉGIO NOVA GERAÇÃO - R. Albert Sabin, 851 - Vila Traveirópolis, Campo Grande - MS, Telefone: (67) 3331-1591</t>
  </si>
  <si>
    <t>COLÉGIO HARMONIA - R. José Caetano, 225 - Jardim Bela Vista, Campo Grande - MS, Telefone: (67) 3341-5757</t>
  </si>
  <si>
    <t>COLÉGIO ABC -  R. Herbert Moses, 72 - JD. Paulista, Campo Grande - MS, (67) 3342-0238</t>
  </si>
  <si>
    <t xml:space="preserve"> Rui Barbosa, 3506 - Centro, Campo Grande - MS, 79002-364, Telefone: (67)</t>
  </si>
  <si>
    <t>Av. Zacarias de Paula Nantes, 227 - Parque Res. Uniao, Campo Grande - MS, 79091-736</t>
  </si>
  <si>
    <t>Telefone:(67) 338623</t>
  </si>
  <si>
    <t xml:space="preserve">ESCOLA NAZARÉ </t>
  </si>
  <si>
    <t>R. Antônio Neves de Azevedo,  - Jardim Antartida, Campo Grande - MS, (67) 3385-2268</t>
  </si>
  <si>
    <t xml:space="preserve">COLÉGIO SALECIANO DOM BOSCO </t>
  </si>
  <si>
    <t>Av. Mato Grosso, 227 - Centro, Campo Grande - MS, CEP 79002-230, telefone (67) 3312-3000</t>
  </si>
  <si>
    <t xml:space="preserve">COOPERATIVA EDUCACIONAL CEMAR </t>
  </si>
  <si>
    <t>R. Tordesilhas, 565 - Vila Silvia Regina, Campo Grande - MS, 79103-491 - Telefone 67) 3305-5119</t>
  </si>
  <si>
    <t>COLÉGIO CBA - R. Herbert Moses, 72 - JD. Paulista, Campo Grande - MS, (67) 3342-0238</t>
  </si>
  <si>
    <t>COLÉGIO ATENAS - R. Dom Aquino, 1848 - Centro, Campo Grande - MS, Telefone: (67) 3382-5321</t>
  </si>
  <si>
    <t xml:space="preserve">CENTRO EDUCACIONAL PAULO DE TARSO- </t>
  </si>
  <si>
    <t>Travessa Kellen, 66 - Vila Kellen, Campo Grande - MS, 79097-010</t>
  </si>
  <si>
    <t>Telefone: (67) 3386-1168</t>
  </si>
  <si>
    <t>PERÍODO INTEGRAL</t>
  </si>
  <si>
    <t>TIPO ENSINO</t>
  </si>
  <si>
    <t xml:space="preserve">MENOR PREÇO </t>
  </si>
  <si>
    <t>COLÉGIO</t>
  </si>
  <si>
    <t xml:space="preserve">MAIOR PREÇO </t>
  </si>
  <si>
    <t>MÉDIA</t>
  </si>
  <si>
    <t>MEIO PERÍODO/MATUTINO</t>
  </si>
  <si>
    <t>MEIO PERÍODO/VESPERTINO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</si>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</sst>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3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2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72C8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Arial"/>
      <family val="2"/>
    </font>
    <font>
      <u/>
      <sz val="11"/>
      <name val="Calibri"/>
      <family val="2"/>
    </font>
    <font>
      <sz val="11"/>
      <color rgb="FF222222"/>
      <name val="Calibri"/>
      <family val="2"/>
    </font>
    <font>
      <u/>
      <sz val="11"/>
      <name val="Times New Roman"/>
      <family val="1"/>
    </font>
    <font>
      <sz val="10"/>
      <color rgb="FF22222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1" fillId="0" borderId="0"/>
    <xf numFmtId="0" fontId="24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8" fillId="0" borderId="0" xfId="0" applyFont="1" applyBorder="1"/>
    <xf numFmtId="44" fontId="8" fillId="0" borderId="0" xfId="1" applyFont="1" applyBorder="1"/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44" fontId="10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/>
    </xf>
    <xf numFmtId="44" fontId="10" fillId="0" borderId="1" xfId="1" applyFont="1" applyFill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0" fontId="0" fillId="0" borderId="0" xfId="0" applyBorder="1"/>
    <xf numFmtId="0" fontId="3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/>
    </xf>
    <xf numFmtId="164" fontId="10" fillId="0" borderId="0" xfId="1" applyNumberFormat="1" applyFont="1" applyBorder="1" applyAlignment="1">
      <alignment horizontal="center"/>
    </xf>
    <xf numFmtId="44" fontId="10" fillId="0" borderId="0" xfId="1" applyFont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164" fontId="12" fillId="4" borderId="0" xfId="0" applyNumberFormat="1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0" fontId="16" fillId="0" borderId="0" xfId="0" applyFont="1"/>
    <xf numFmtId="0" fontId="11" fillId="0" borderId="0" xfId="1" applyNumberFormat="1" applyFont="1" applyBorder="1" applyAlignment="1">
      <alignment horizontal="center"/>
    </xf>
    <xf numFmtId="0" fontId="15" fillId="4" borderId="0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64" fontId="18" fillId="3" borderId="13" xfId="1" applyNumberFormat="1" applyFont="1" applyFill="1" applyBorder="1" applyAlignment="1">
      <alignment horizontal="center"/>
    </xf>
    <xf numFmtId="10" fontId="18" fillId="3" borderId="14" xfId="1" applyNumberFormat="1" applyFont="1" applyFill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44" fontId="19" fillId="2" borderId="5" xfId="1" applyFont="1" applyFill="1" applyBorder="1" applyAlignment="1">
      <alignment horizontal="center" wrapText="1"/>
    </xf>
    <xf numFmtId="10" fontId="20" fillId="2" borderId="1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0" fontId="10" fillId="2" borderId="1" xfId="1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wrapText="1"/>
    </xf>
    <xf numFmtId="10" fontId="10" fillId="2" borderId="2" xfId="1" applyNumberFormat="1" applyFont="1" applyFill="1" applyBorder="1" applyAlignment="1">
      <alignment horizontal="center"/>
    </xf>
    <xf numFmtId="0" fontId="21" fillId="3" borderId="0" xfId="0" applyFont="1" applyFill="1"/>
    <xf numFmtId="44" fontId="21" fillId="3" borderId="0" xfId="1" applyFont="1" applyFill="1"/>
    <xf numFmtId="0" fontId="22" fillId="0" borderId="0" xfId="0" applyFont="1"/>
    <xf numFmtId="0" fontId="21" fillId="3" borderId="0" xfId="2" applyFont="1" applyFill="1"/>
    <xf numFmtId="0" fontId="21" fillId="3" borderId="0" xfId="3" applyFont="1" applyFill="1"/>
    <xf numFmtId="0" fontId="21" fillId="3" borderId="6" xfId="0" applyFont="1" applyFill="1" applyBorder="1" applyAlignment="1">
      <alignment horizontal="left" vertical="center"/>
    </xf>
    <xf numFmtId="0" fontId="23" fillId="3" borderId="0" xfId="0" applyFont="1" applyFill="1"/>
    <xf numFmtId="0" fontId="25" fillId="3" borderId="0" xfId="4" applyFont="1" applyFill="1" applyBorder="1"/>
    <xf numFmtId="0" fontId="25" fillId="3" borderId="0" xfId="0" applyFont="1" applyFill="1" applyBorder="1"/>
    <xf numFmtId="0" fontId="21" fillId="3" borderId="0" xfId="0" applyFont="1" applyFill="1" applyBorder="1" applyAlignment="1">
      <alignment horizontal="left" vertical="center"/>
    </xf>
    <xf numFmtId="0" fontId="26" fillId="3" borderId="0" xfId="0" applyFont="1" applyFill="1"/>
    <xf numFmtId="44" fontId="23" fillId="3" borderId="0" xfId="1" applyFont="1" applyFill="1"/>
    <xf numFmtId="0" fontId="25" fillId="3" borderId="0" xfId="0" applyFont="1" applyFill="1"/>
    <xf numFmtId="0" fontId="27" fillId="4" borderId="0" xfId="4" applyFont="1" applyFill="1"/>
    <xf numFmtId="0" fontId="27" fillId="4" borderId="0" xfId="0" applyFont="1" applyFill="1"/>
    <xf numFmtId="0" fontId="0" fillId="4" borderId="0" xfId="2" applyFont="1" applyFill="1"/>
    <xf numFmtId="0" fontId="24" fillId="0" borderId="0" xfId="4" applyAlignment="1">
      <alignment horizontal="left" vertical="center" wrapText="1"/>
    </xf>
    <xf numFmtId="44" fontId="0" fillId="0" borderId="0" xfId="1" applyFont="1"/>
    <xf numFmtId="0" fontId="28" fillId="0" borderId="0" xfId="0" applyFont="1"/>
    <xf numFmtId="0" fontId="0" fillId="0" borderId="0" xfId="0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Font="1"/>
    <xf numFmtId="44" fontId="31" fillId="0" borderId="0" xfId="1" applyFont="1" applyFill="1" applyBorder="1" applyAlignment="1">
      <alignment horizontal="center" wrapText="1"/>
    </xf>
    <xf numFmtId="164" fontId="32" fillId="0" borderId="0" xfId="1" applyNumberFormat="1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64" fontId="34" fillId="0" borderId="0" xfId="1" applyNumberFormat="1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44" fontId="35" fillId="0" borderId="1" xfId="0" applyNumberFormat="1" applyFont="1" applyBorder="1" applyAlignment="1">
      <alignment horizontal="center"/>
    </xf>
    <xf numFmtId="0" fontId="35" fillId="0" borderId="0" xfId="0" applyFont="1"/>
    <xf numFmtId="10" fontId="35" fillId="0" borderId="1" xfId="0" applyNumberFormat="1" applyFont="1" applyBorder="1" applyAlignment="1">
      <alignment horizontal="center"/>
    </xf>
    <xf numFmtId="10" fontId="0" fillId="0" borderId="0" xfId="0" applyNumberFormat="1"/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wrapText="1"/>
    </xf>
    <xf numFmtId="164" fontId="32" fillId="0" borderId="0" xfId="1" applyNumberFormat="1" applyFont="1" applyFill="1" applyBorder="1" applyAlignment="1">
      <alignment horizontal="center" vertical="center"/>
    </xf>
    <xf numFmtId="164" fontId="34" fillId="0" borderId="0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164" fontId="32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8" fontId="19" fillId="0" borderId="1" xfId="1" applyNumberFormat="1" applyFont="1" applyBorder="1" applyAlignment="1">
      <alignment horizontal="center" vertical="center"/>
    </xf>
    <xf numFmtId="8" fontId="34" fillId="0" borderId="1" xfId="1" applyNumberFormat="1" applyFont="1" applyBorder="1" applyAlignment="1">
      <alignment horizontal="center" vertical="center"/>
    </xf>
    <xf numFmtId="164" fontId="35" fillId="0" borderId="1" xfId="0" applyNumberFormat="1" applyFont="1" applyBorder="1" applyAlignment="1">
      <alignment horizontal="center"/>
    </xf>
    <xf numFmtId="164" fontId="32" fillId="0" borderId="1" xfId="0" applyNumberFormat="1" applyFont="1" applyBorder="1" applyAlignment="1">
      <alignment horizontal="center"/>
    </xf>
    <xf numFmtId="8" fontId="34" fillId="0" borderId="1" xfId="1" applyNumberFormat="1" applyFont="1" applyBorder="1" applyAlignment="1">
      <alignment horizontal="center"/>
    </xf>
    <xf numFmtId="164" fontId="34" fillId="0" borderId="1" xfId="0" applyNumberFormat="1" applyFont="1" applyBorder="1" applyAlignment="1">
      <alignment horizontal="center"/>
    </xf>
    <xf numFmtId="164" fontId="32" fillId="0" borderId="1" xfId="1" applyNumberFormat="1" applyFont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44" fontId="37" fillId="0" borderId="1" xfId="0" applyNumberFormat="1" applyFont="1" applyBorder="1" applyAlignment="1">
      <alignment horizontal="center"/>
    </xf>
    <xf numFmtId="0" fontId="37" fillId="0" borderId="0" xfId="0" applyFont="1"/>
    <xf numFmtId="10" fontId="37" fillId="0" borderId="1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10" fillId="2" borderId="3" xfId="1" applyNumberFormat="1" applyFont="1" applyFill="1" applyBorder="1" applyAlignment="1">
      <alignment horizontal="center"/>
    </xf>
    <xf numFmtId="164" fontId="10" fillId="2" borderId="4" xfId="1" applyNumberFormat="1" applyFont="1" applyFill="1" applyBorder="1" applyAlignment="1">
      <alignment horizontal="center"/>
    </xf>
    <xf numFmtId="164" fontId="10" fillId="2" borderId="5" xfId="1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164" fontId="18" fillId="3" borderId="8" xfId="1" applyNumberFormat="1" applyFont="1" applyFill="1" applyBorder="1" applyAlignment="1">
      <alignment horizontal="center"/>
    </xf>
    <xf numFmtId="164" fontId="18" fillId="3" borderId="9" xfId="1" applyNumberFormat="1" applyFont="1" applyFill="1" applyBorder="1" applyAlignment="1">
      <alignment horizontal="center"/>
    </xf>
    <xf numFmtId="164" fontId="18" fillId="3" borderId="15" xfId="1" applyNumberFormat="1" applyFont="1" applyFill="1" applyBorder="1" applyAlignment="1">
      <alignment horizontal="center"/>
    </xf>
    <xf numFmtId="164" fontId="18" fillId="3" borderId="16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/>
    </xf>
    <xf numFmtId="164" fontId="11" fillId="3" borderId="12" xfId="1" applyNumberFormat="1" applyFont="1" applyFill="1" applyBorder="1" applyAlignment="1">
      <alignment horizontal="center" vertical="center" wrapText="1"/>
    </xf>
    <xf numFmtId="164" fontId="11" fillId="3" borderId="13" xfId="1" applyNumberFormat="1" applyFont="1" applyFill="1" applyBorder="1" applyAlignment="1">
      <alignment horizontal="center" vertical="center" wrapText="1"/>
    </xf>
    <xf numFmtId="164" fontId="11" fillId="3" borderId="14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2" fillId="2" borderId="6" xfId="1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0" fillId="6" borderId="8" xfId="0" applyFont="1" applyFill="1" applyBorder="1" applyAlignment="1">
      <alignment horizontal="center"/>
    </xf>
    <xf numFmtId="0" fontId="30" fillId="6" borderId="9" xfId="0" applyFont="1" applyFill="1" applyBorder="1" applyAlignment="1">
      <alignment horizontal="center"/>
    </xf>
    <xf numFmtId="0" fontId="30" fillId="6" borderId="10" xfId="0" applyFont="1" applyFill="1" applyBorder="1" applyAlignment="1">
      <alignment horizontal="center"/>
    </xf>
    <xf numFmtId="0" fontId="29" fillId="5" borderId="0" xfId="0" applyFont="1" applyFill="1" applyAlignment="1">
      <alignment horizontal="center"/>
    </xf>
  </cellXfs>
  <cellStyles count="5">
    <cellStyle name="Hiperlink" xfId="4" builtinId="8"/>
    <cellStyle name="Moeda" xfId="1" builtinId="4"/>
    <cellStyle name="Normal" xfId="0" builtinId="0"/>
    <cellStyle name="Normal 4" xfId="2"/>
    <cellStyle name="Normal 5" xfId="3"/>
  </cellStyles>
  <dxfs count="61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160244</xdr:colOff>
      <xdr:row>0</xdr:row>
      <xdr:rowOff>134471</xdr:rowOff>
    </xdr:from>
    <xdr:to>
      <xdr:col>6</xdr:col>
      <xdr:colOff>514790</xdr:colOff>
      <xdr:row>4</xdr:row>
      <xdr:rowOff>8965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6244" y="134471"/>
          <a:ext cx="1992846" cy="598394"/>
        </a:xfrm>
        <a:prstGeom prst="rect">
          <a:avLst/>
        </a:prstGeom>
      </xdr:spPr>
    </xdr:pic>
    <xdr:clientData/>
  </xdr:twoCellAnchor>
  <xdr:twoCellAnchor editAs="oneCell">
    <xdr:from>
      <xdr:col>6</xdr:col>
      <xdr:colOff>526675</xdr:colOff>
      <xdr:row>0</xdr:row>
      <xdr:rowOff>168087</xdr:rowOff>
    </xdr:from>
    <xdr:to>
      <xdr:col>9</xdr:col>
      <xdr:colOff>110937</xdr:colOff>
      <xdr:row>4</xdr:row>
      <xdr:rowOff>10645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7528" y="168087"/>
          <a:ext cx="2038350" cy="559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rosa/Downloads/PEQUISA%20ESCOLAS-FINALIZADA%202017%20%20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01"/>
      <sheetName val="pesquisa mens colegio"/>
      <sheetName val="Comparativo"/>
      <sheetName val="Análise"/>
      <sheetName val="Análise II"/>
    </sheetNames>
    <sheetDataSet>
      <sheetData sheetId="0"/>
      <sheetData sheetId="1"/>
      <sheetData sheetId="2">
        <row r="50">
          <cell r="C50">
            <v>1134.9622222222222</v>
          </cell>
          <cell r="D50">
            <v>1117.5825</v>
          </cell>
          <cell r="E50">
            <v>1117.5825</v>
          </cell>
          <cell r="F50">
            <v>1117.5825</v>
          </cell>
          <cell r="G50">
            <v>1142.088</v>
          </cell>
          <cell r="H50">
            <v>1399.5533333333333</v>
          </cell>
          <cell r="I50">
            <v>1415.4639999999999</v>
          </cell>
          <cell r="J50">
            <v>1495.3125</v>
          </cell>
          <cell r="K50">
            <v>1360.5700000000002</v>
          </cell>
          <cell r="L50">
            <v>1332.384</v>
          </cell>
          <cell r="M50">
            <v>1341.5219999999999</v>
          </cell>
          <cell r="N50">
            <v>1484.078</v>
          </cell>
        </row>
        <row r="95">
          <cell r="C95">
            <v>669.35000000000014</v>
          </cell>
          <cell r="D95">
            <v>662.06166666666672</v>
          </cell>
          <cell r="E95">
            <v>665.80781250000007</v>
          </cell>
          <cell r="F95">
            <v>657.45</v>
          </cell>
          <cell r="G95">
            <v>671.37666666666678</v>
          </cell>
          <cell r="H95">
            <v>704.54076923076911</v>
          </cell>
          <cell r="I95">
            <v>701.44239999999991</v>
          </cell>
          <cell r="J95">
            <v>716.91916666666657</v>
          </cell>
          <cell r="K95">
            <v>716.69086956521733</v>
          </cell>
          <cell r="L95">
            <v>917.72800000000007</v>
          </cell>
          <cell r="M95">
            <v>917.72800000000007</v>
          </cell>
          <cell r="N95">
            <v>996.17666666666673</v>
          </cell>
        </row>
        <row r="140">
          <cell r="C140">
            <v>653.48078947368424</v>
          </cell>
          <cell r="D140">
            <v>649.61135135135146</v>
          </cell>
          <cell r="E140">
            <v>645.68388888888899</v>
          </cell>
          <cell r="F140">
            <v>645.68388888888899</v>
          </cell>
          <cell r="G140">
            <v>665.39354838709676</v>
          </cell>
          <cell r="H140">
            <v>719.45882352941169</v>
          </cell>
          <cell r="I140">
            <v>715.55</v>
          </cell>
          <cell r="J140">
            <v>717.67500000000007</v>
          </cell>
          <cell r="K140">
            <v>699.35928571428565</v>
          </cell>
          <cell r="L140">
            <v>931.88499999999999</v>
          </cell>
          <cell r="M140">
            <v>931.88499999999999</v>
          </cell>
          <cell r="N140">
            <v>997.29499999999996</v>
          </cell>
        </row>
        <row r="185">
          <cell r="C185">
            <v>1086.8975</v>
          </cell>
          <cell r="D185">
            <v>1086.8975</v>
          </cell>
          <cell r="E185">
            <v>1086.8975</v>
          </cell>
          <cell r="F185">
            <v>1086.8975</v>
          </cell>
          <cell r="G185">
            <v>1086.8975</v>
          </cell>
          <cell r="K185">
            <v>889.13</v>
          </cell>
          <cell r="L185">
            <v>1186.18</v>
          </cell>
          <cell r="M185">
            <v>1263.71</v>
          </cell>
          <cell r="N185">
            <v>1537.58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6"/>
  <sheetViews>
    <sheetView tabSelected="1" topLeftCell="A10" zoomScale="85" zoomScaleNormal="85" workbookViewId="0">
      <selection activeCell="A10" sqref="A10:P10"/>
    </sheetView>
  </sheetViews>
  <sheetFormatPr defaultRowHeight="13.8" x14ac:dyDescent="0.25"/>
  <cols>
    <col min="1" max="1" width="40.5" customWidth="1"/>
    <col min="2" max="2" width="18" customWidth="1"/>
    <col min="3" max="3" width="10.69921875" style="67" customWidth="1"/>
    <col min="4" max="14" width="10.69921875" customWidth="1"/>
    <col min="15" max="15" width="13.69921875" customWidth="1"/>
    <col min="16" max="16" width="10.69921875" customWidth="1"/>
  </cols>
  <sheetData>
    <row r="1" spans="1:16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8" customHeight="1" x14ac:dyDescent="0.3">
      <c r="A5" s="154" t="s">
        <v>0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16" ht="18" customHeight="1" x14ac:dyDescent="0.3">
      <c r="A6" s="154" t="s">
        <v>1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1:16" ht="18" customHeight="1" x14ac:dyDescent="0.3">
      <c r="A7" s="154" t="s">
        <v>2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1:16" ht="18" customHeight="1" x14ac:dyDescent="0.3">
      <c r="A8" s="154" t="s">
        <v>3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</row>
    <row r="9" spans="1:16" ht="33.75" customHeight="1" x14ac:dyDescent="0.25">
      <c r="A9" s="155" t="s">
        <v>4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</row>
    <row r="10" spans="1:16" ht="26.25" customHeight="1" x14ac:dyDescent="0.5">
      <c r="A10" s="156" t="s">
        <v>5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</row>
    <row r="11" spans="1:16" x14ac:dyDescent="0.25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5" customHeight="1" x14ac:dyDescent="0.25">
      <c r="A12" s="145" t="s">
        <v>6</v>
      </c>
      <c r="B12" s="139" t="s">
        <v>7</v>
      </c>
      <c r="C12" s="146" t="s">
        <v>8</v>
      </c>
      <c r="D12" s="147"/>
      <c r="E12" s="147"/>
      <c r="F12" s="147"/>
      <c r="G12" s="148"/>
      <c r="H12" s="146" t="s">
        <v>9</v>
      </c>
      <c r="I12" s="149"/>
      <c r="J12" s="149"/>
      <c r="K12" s="150"/>
      <c r="L12" s="146" t="s">
        <v>10</v>
      </c>
      <c r="M12" s="147"/>
      <c r="N12" s="147"/>
      <c r="O12" s="146" t="s">
        <v>11</v>
      </c>
      <c r="P12" s="147"/>
    </row>
    <row r="13" spans="1:16" ht="15" customHeight="1" x14ac:dyDescent="0.25">
      <c r="A13" s="145"/>
      <c r="B13" s="140"/>
      <c r="C13" s="151" t="s">
        <v>12</v>
      </c>
      <c r="D13" s="136" t="s">
        <v>13</v>
      </c>
      <c r="E13" s="136" t="s">
        <v>14</v>
      </c>
      <c r="F13" s="136" t="s">
        <v>15</v>
      </c>
      <c r="G13" s="136" t="s">
        <v>16</v>
      </c>
      <c r="H13" s="139" t="s">
        <v>17</v>
      </c>
      <c r="I13" s="136" t="s">
        <v>18</v>
      </c>
      <c r="J13" s="136" t="s">
        <v>19</v>
      </c>
      <c r="K13" s="136" t="s">
        <v>20</v>
      </c>
      <c r="L13" s="139" t="s">
        <v>12</v>
      </c>
      <c r="M13" s="136" t="s">
        <v>13</v>
      </c>
      <c r="N13" s="136" t="s">
        <v>14</v>
      </c>
      <c r="O13" s="139" t="s">
        <v>21</v>
      </c>
      <c r="P13" s="136" t="s">
        <v>22</v>
      </c>
    </row>
    <row r="14" spans="1:16" ht="15.75" customHeight="1" x14ac:dyDescent="0.25">
      <c r="A14" s="145"/>
      <c r="B14" s="140"/>
      <c r="C14" s="152"/>
      <c r="D14" s="137"/>
      <c r="E14" s="137"/>
      <c r="F14" s="137"/>
      <c r="G14" s="137"/>
      <c r="H14" s="140"/>
      <c r="I14" s="137"/>
      <c r="J14" s="137"/>
      <c r="K14" s="137"/>
      <c r="L14" s="140"/>
      <c r="M14" s="137"/>
      <c r="N14" s="137"/>
      <c r="O14" s="140"/>
      <c r="P14" s="137"/>
    </row>
    <row r="15" spans="1:16" ht="15" customHeight="1" x14ac:dyDescent="0.25">
      <c r="A15" s="145"/>
      <c r="B15" s="141"/>
      <c r="C15" s="153"/>
      <c r="D15" s="138"/>
      <c r="E15" s="138"/>
      <c r="F15" s="138"/>
      <c r="G15" s="138"/>
      <c r="H15" s="141"/>
      <c r="I15" s="138"/>
      <c r="J15" s="138"/>
      <c r="K15" s="138"/>
      <c r="L15" s="141"/>
      <c r="M15" s="138"/>
      <c r="N15" s="138"/>
      <c r="O15" s="141"/>
      <c r="P15" s="138"/>
    </row>
    <row r="16" spans="1:16" ht="17.100000000000001" customHeight="1" x14ac:dyDescent="0.25">
      <c r="A16" s="5" t="s">
        <v>23</v>
      </c>
      <c r="B16" s="6" t="s">
        <v>24</v>
      </c>
      <c r="C16" s="7" t="s">
        <v>25</v>
      </c>
      <c r="D16" s="7" t="s">
        <v>25</v>
      </c>
      <c r="E16" s="7" t="s">
        <v>25</v>
      </c>
      <c r="F16" s="7" t="s">
        <v>25</v>
      </c>
      <c r="G16" s="7" t="s">
        <v>25</v>
      </c>
      <c r="H16" s="7" t="s">
        <v>25</v>
      </c>
      <c r="I16" s="7" t="s">
        <v>25</v>
      </c>
      <c r="J16" s="7" t="s">
        <v>25</v>
      </c>
      <c r="K16" s="7" t="s">
        <v>25</v>
      </c>
      <c r="L16" s="7" t="s">
        <v>25</v>
      </c>
      <c r="M16" s="7" t="s">
        <v>25</v>
      </c>
      <c r="N16" s="7" t="s">
        <v>25</v>
      </c>
      <c r="O16" s="7" t="s">
        <v>25</v>
      </c>
      <c r="P16" s="7" t="s">
        <v>25</v>
      </c>
    </row>
    <row r="17" spans="1:16" ht="17.100000000000001" customHeight="1" x14ac:dyDescent="0.3">
      <c r="A17" s="5" t="s">
        <v>23</v>
      </c>
      <c r="B17" s="8" t="s">
        <v>26</v>
      </c>
      <c r="C17" s="9" t="s">
        <v>25</v>
      </c>
      <c r="D17" s="9" t="s">
        <v>25</v>
      </c>
      <c r="E17" s="9" t="s">
        <v>25</v>
      </c>
      <c r="F17" s="9" t="s">
        <v>25</v>
      </c>
      <c r="G17" s="9">
        <v>733</v>
      </c>
      <c r="H17" s="9">
        <v>733</v>
      </c>
      <c r="I17" s="9">
        <v>733</v>
      </c>
      <c r="J17" s="9">
        <v>733</v>
      </c>
      <c r="K17" s="9">
        <v>833</v>
      </c>
      <c r="L17" s="9" t="s">
        <v>25</v>
      </c>
      <c r="M17" s="9" t="s">
        <v>25</v>
      </c>
      <c r="N17" s="9" t="s">
        <v>25</v>
      </c>
      <c r="O17" s="9" t="s">
        <v>25</v>
      </c>
      <c r="P17" s="9" t="s">
        <v>25</v>
      </c>
    </row>
    <row r="18" spans="1:16" ht="17.100000000000001" customHeight="1" x14ac:dyDescent="0.3">
      <c r="A18" s="5" t="s">
        <v>23</v>
      </c>
      <c r="B18" s="8" t="s">
        <v>27</v>
      </c>
      <c r="C18" s="10">
        <v>598</v>
      </c>
      <c r="D18" s="10">
        <v>598</v>
      </c>
      <c r="E18" s="9">
        <v>663</v>
      </c>
      <c r="F18" s="9">
        <v>663</v>
      </c>
      <c r="G18" s="11" t="s">
        <v>25</v>
      </c>
      <c r="H18" s="11" t="s">
        <v>25</v>
      </c>
      <c r="I18" s="11" t="s">
        <v>25</v>
      </c>
      <c r="J18" s="11" t="s">
        <v>25</v>
      </c>
      <c r="K18" s="11" t="s">
        <v>25</v>
      </c>
      <c r="L18" s="11" t="s">
        <v>25</v>
      </c>
      <c r="M18" s="11" t="s">
        <v>25</v>
      </c>
      <c r="N18" s="11" t="s">
        <v>25</v>
      </c>
      <c r="O18" s="11" t="s">
        <v>25</v>
      </c>
      <c r="P18" s="11" t="s">
        <v>25</v>
      </c>
    </row>
    <row r="19" spans="1:16" ht="17.100000000000001" customHeight="1" x14ac:dyDescent="0.3">
      <c r="A19" s="5" t="s">
        <v>23</v>
      </c>
      <c r="B19" s="8" t="s">
        <v>28</v>
      </c>
      <c r="C19" s="7" t="s">
        <v>25</v>
      </c>
      <c r="D19" s="11" t="s">
        <v>25</v>
      </c>
      <c r="E19" s="11" t="s">
        <v>25</v>
      </c>
      <c r="F19" s="11" t="s">
        <v>25</v>
      </c>
      <c r="G19" s="11" t="s">
        <v>25</v>
      </c>
      <c r="H19" s="11" t="s">
        <v>25</v>
      </c>
      <c r="I19" s="11" t="s">
        <v>25</v>
      </c>
      <c r="J19" s="11" t="s">
        <v>25</v>
      </c>
      <c r="K19" s="9">
        <v>833</v>
      </c>
      <c r="L19" s="11" t="s">
        <v>25</v>
      </c>
      <c r="M19" s="11" t="s">
        <v>25</v>
      </c>
      <c r="N19" s="11" t="s">
        <v>25</v>
      </c>
      <c r="O19" s="11" t="s">
        <v>25</v>
      </c>
      <c r="P19" s="11" t="s">
        <v>25</v>
      </c>
    </row>
    <row r="20" spans="1:16" ht="17.100000000000001" customHeight="1" x14ac:dyDescent="0.3">
      <c r="A20" s="5" t="s">
        <v>29</v>
      </c>
      <c r="B20" s="6" t="s">
        <v>24</v>
      </c>
      <c r="C20" s="10">
        <v>950</v>
      </c>
      <c r="D20" s="9">
        <v>950</v>
      </c>
      <c r="E20" s="9">
        <v>950</v>
      </c>
      <c r="F20" s="9">
        <v>950</v>
      </c>
      <c r="G20" s="9">
        <v>950</v>
      </c>
      <c r="H20" s="11" t="s">
        <v>25</v>
      </c>
      <c r="I20" s="11" t="s">
        <v>25</v>
      </c>
      <c r="J20" s="11" t="s">
        <v>25</v>
      </c>
      <c r="K20" s="9" t="s">
        <v>25</v>
      </c>
      <c r="L20" s="12" t="s">
        <v>25</v>
      </c>
      <c r="M20" s="12" t="s">
        <v>25</v>
      </c>
      <c r="N20" s="12" t="s">
        <v>25</v>
      </c>
      <c r="O20" s="12" t="s">
        <v>25</v>
      </c>
      <c r="P20" s="12" t="s">
        <v>25</v>
      </c>
    </row>
    <row r="21" spans="1:16" ht="17.100000000000001" customHeight="1" x14ac:dyDescent="0.3">
      <c r="A21" s="5" t="s">
        <v>29</v>
      </c>
      <c r="B21" s="8" t="s">
        <v>26</v>
      </c>
      <c r="C21" s="10">
        <v>500</v>
      </c>
      <c r="D21" s="9">
        <v>500</v>
      </c>
      <c r="E21" s="9">
        <v>500</v>
      </c>
      <c r="F21" s="9">
        <v>500</v>
      </c>
      <c r="G21" s="9">
        <v>500</v>
      </c>
      <c r="H21" s="9">
        <v>650</v>
      </c>
      <c r="I21" s="9">
        <v>650</v>
      </c>
      <c r="J21" s="9">
        <v>650</v>
      </c>
      <c r="K21" s="9">
        <v>650</v>
      </c>
      <c r="L21" s="9" t="s">
        <v>25</v>
      </c>
      <c r="M21" s="9" t="s">
        <v>25</v>
      </c>
      <c r="N21" s="9" t="s">
        <v>25</v>
      </c>
      <c r="O21" s="9" t="s">
        <v>25</v>
      </c>
      <c r="P21" s="9" t="s">
        <v>25</v>
      </c>
    </row>
    <row r="22" spans="1:16" ht="17.100000000000001" customHeight="1" x14ac:dyDescent="0.3">
      <c r="A22" s="5" t="s">
        <v>29</v>
      </c>
      <c r="B22" s="8" t="s">
        <v>27</v>
      </c>
      <c r="C22" s="10">
        <v>500</v>
      </c>
      <c r="D22" s="13">
        <v>500</v>
      </c>
      <c r="E22" s="14">
        <v>500</v>
      </c>
      <c r="F22" s="14">
        <v>500</v>
      </c>
      <c r="G22" s="14">
        <v>500</v>
      </c>
      <c r="H22" s="9" t="s">
        <v>25</v>
      </c>
      <c r="I22" s="9" t="s">
        <v>25</v>
      </c>
      <c r="J22" s="9" t="s">
        <v>25</v>
      </c>
      <c r="K22" s="9" t="s">
        <v>25</v>
      </c>
      <c r="L22" s="9" t="s">
        <v>25</v>
      </c>
      <c r="M22" s="9" t="s">
        <v>25</v>
      </c>
      <c r="N22" s="9" t="s">
        <v>25</v>
      </c>
      <c r="O22" s="9" t="s">
        <v>25</v>
      </c>
      <c r="P22" s="9" t="s">
        <v>25</v>
      </c>
    </row>
    <row r="23" spans="1:16" ht="17.100000000000001" customHeight="1" x14ac:dyDescent="0.3">
      <c r="A23" s="5" t="s">
        <v>29</v>
      </c>
      <c r="B23" s="8" t="s">
        <v>28</v>
      </c>
      <c r="C23" s="15" t="s">
        <v>25</v>
      </c>
      <c r="D23" s="9" t="s">
        <v>25</v>
      </c>
      <c r="E23" s="9" t="s">
        <v>25</v>
      </c>
      <c r="F23" s="9" t="s">
        <v>25</v>
      </c>
      <c r="G23" s="9" t="s">
        <v>25</v>
      </c>
      <c r="H23" s="9" t="s">
        <v>25</v>
      </c>
      <c r="I23" s="9" t="s">
        <v>25</v>
      </c>
      <c r="J23" s="9" t="s">
        <v>25</v>
      </c>
      <c r="K23" s="9" t="s">
        <v>25</v>
      </c>
      <c r="L23" s="9" t="s">
        <v>25</v>
      </c>
      <c r="M23" s="9" t="s">
        <v>25</v>
      </c>
      <c r="N23" s="9" t="s">
        <v>25</v>
      </c>
      <c r="O23" s="9" t="s">
        <v>25</v>
      </c>
      <c r="P23" s="9" t="s">
        <v>25</v>
      </c>
    </row>
    <row r="24" spans="1:16" ht="17.100000000000001" customHeight="1" x14ac:dyDescent="0.3">
      <c r="A24" s="5" t="s">
        <v>30</v>
      </c>
      <c r="B24" s="6" t="s">
        <v>24</v>
      </c>
      <c r="C24" s="15" t="s">
        <v>25</v>
      </c>
      <c r="D24" s="9" t="s">
        <v>25</v>
      </c>
      <c r="E24" s="9" t="s">
        <v>25</v>
      </c>
      <c r="F24" s="9" t="s">
        <v>25</v>
      </c>
      <c r="G24" s="9" t="s">
        <v>25</v>
      </c>
      <c r="H24" s="9" t="s">
        <v>25</v>
      </c>
      <c r="I24" s="9" t="s">
        <v>25</v>
      </c>
      <c r="J24" s="9" t="s">
        <v>25</v>
      </c>
      <c r="K24" s="9" t="s">
        <v>25</v>
      </c>
      <c r="L24" s="9" t="s">
        <v>25</v>
      </c>
      <c r="M24" s="9" t="s">
        <v>25</v>
      </c>
      <c r="N24" s="9" t="s">
        <v>25</v>
      </c>
      <c r="O24" s="9" t="s">
        <v>25</v>
      </c>
      <c r="P24" s="9" t="s">
        <v>25</v>
      </c>
    </row>
    <row r="25" spans="1:16" ht="17.100000000000001" customHeight="1" x14ac:dyDescent="0.3">
      <c r="A25" s="5" t="s">
        <v>30</v>
      </c>
      <c r="B25" s="8" t="s">
        <v>31</v>
      </c>
      <c r="C25" s="15" t="s">
        <v>25</v>
      </c>
      <c r="D25" s="9" t="s">
        <v>25</v>
      </c>
      <c r="E25" s="7">
        <v>856</v>
      </c>
      <c r="F25" s="7">
        <v>856</v>
      </c>
      <c r="G25" s="7">
        <v>856</v>
      </c>
      <c r="H25" s="9" t="s">
        <v>25</v>
      </c>
      <c r="I25" s="9" t="s">
        <v>25</v>
      </c>
      <c r="J25" s="9" t="s">
        <v>25</v>
      </c>
      <c r="K25" s="9" t="s">
        <v>25</v>
      </c>
      <c r="L25" s="9" t="s">
        <v>25</v>
      </c>
      <c r="M25" s="9" t="s">
        <v>25</v>
      </c>
      <c r="N25" s="9" t="s">
        <v>25</v>
      </c>
      <c r="O25" s="9" t="s">
        <v>25</v>
      </c>
      <c r="P25" s="9" t="s">
        <v>25</v>
      </c>
    </row>
    <row r="26" spans="1:16" ht="17.100000000000001" customHeight="1" x14ac:dyDescent="0.3">
      <c r="A26" s="5" t="s">
        <v>30</v>
      </c>
      <c r="B26" s="8" t="s">
        <v>27</v>
      </c>
      <c r="C26" s="7">
        <v>856</v>
      </c>
      <c r="D26" s="7">
        <v>856</v>
      </c>
      <c r="E26" s="9" t="s">
        <v>25</v>
      </c>
      <c r="F26" s="9" t="s">
        <v>25</v>
      </c>
      <c r="G26" s="9" t="s">
        <v>25</v>
      </c>
      <c r="H26" s="9" t="s">
        <v>25</v>
      </c>
      <c r="I26" s="9" t="s">
        <v>25</v>
      </c>
      <c r="J26" s="9" t="s">
        <v>25</v>
      </c>
      <c r="K26" s="9" t="s">
        <v>25</v>
      </c>
      <c r="L26" s="9" t="s">
        <v>25</v>
      </c>
      <c r="M26" s="9" t="s">
        <v>25</v>
      </c>
      <c r="N26" s="9" t="s">
        <v>25</v>
      </c>
      <c r="O26" s="9" t="s">
        <v>25</v>
      </c>
      <c r="P26" s="9" t="s">
        <v>25</v>
      </c>
    </row>
    <row r="27" spans="1:16" ht="17.100000000000001" customHeight="1" x14ac:dyDescent="0.3">
      <c r="A27" s="5" t="s">
        <v>30</v>
      </c>
      <c r="B27" s="8" t="s">
        <v>28</v>
      </c>
      <c r="C27" s="7" t="s">
        <v>25</v>
      </c>
      <c r="D27" s="7" t="s">
        <v>25</v>
      </c>
      <c r="E27" s="7" t="s">
        <v>25</v>
      </c>
      <c r="F27" s="7" t="s">
        <v>25</v>
      </c>
      <c r="G27" s="7" t="s">
        <v>25</v>
      </c>
      <c r="H27" s="7" t="s">
        <v>25</v>
      </c>
      <c r="I27" s="7" t="s">
        <v>25</v>
      </c>
      <c r="J27" s="7" t="s">
        <v>25</v>
      </c>
      <c r="K27" s="7" t="s">
        <v>25</v>
      </c>
      <c r="L27" s="9" t="s">
        <v>25</v>
      </c>
      <c r="M27" s="9" t="s">
        <v>25</v>
      </c>
      <c r="N27" s="9" t="s">
        <v>25</v>
      </c>
      <c r="O27" s="9" t="s">
        <v>25</v>
      </c>
      <c r="P27" s="9" t="s">
        <v>25</v>
      </c>
    </row>
    <row r="28" spans="1:16" ht="17.100000000000001" customHeight="1" x14ac:dyDescent="0.3">
      <c r="A28" s="5" t="s">
        <v>32</v>
      </c>
      <c r="B28" s="6" t="s">
        <v>24</v>
      </c>
      <c r="C28" s="7">
        <v>1648</v>
      </c>
      <c r="D28" s="9" t="s">
        <v>25</v>
      </c>
      <c r="E28" s="9" t="s">
        <v>25</v>
      </c>
      <c r="F28" s="9" t="s">
        <v>25</v>
      </c>
      <c r="G28" s="9" t="s">
        <v>25</v>
      </c>
      <c r="H28" s="9" t="s">
        <v>25</v>
      </c>
      <c r="I28" s="9" t="s">
        <v>25</v>
      </c>
      <c r="J28" s="9" t="s">
        <v>25</v>
      </c>
      <c r="K28" s="9" t="s">
        <v>25</v>
      </c>
      <c r="L28" s="9" t="s">
        <v>25</v>
      </c>
      <c r="M28" s="9" t="s">
        <v>25</v>
      </c>
      <c r="N28" s="9" t="s">
        <v>25</v>
      </c>
      <c r="O28" s="9" t="s">
        <v>25</v>
      </c>
      <c r="P28" s="9" t="s">
        <v>25</v>
      </c>
    </row>
    <row r="29" spans="1:16" ht="17.100000000000001" customHeight="1" x14ac:dyDescent="0.3">
      <c r="A29" s="5" t="s">
        <v>32</v>
      </c>
      <c r="B29" s="8" t="s">
        <v>31</v>
      </c>
      <c r="C29" s="9">
        <v>881</v>
      </c>
      <c r="D29" s="9">
        <v>881</v>
      </c>
      <c r="E29" s="9">
        <v>881</v>
      </c>
      <c r="F29" s="9">
        <v>881</v>
      </c>
      <c r="G29" s="9">
        <v>881</v>
      </c>
      <c r="H29" s="9">
        <v>899.3</v>
      </c>
      <c r="I29" s="9">
        <v>899.3</v>
      </c>
      <c r="J29" s="9">
        <v>899.3</v>
      </c>
      <c r="K29" s="9">
        <v>899.3</v>
      </c>
      <c r="L29" s="9" t="s">
        <v>25</v>
      </c>
      <c r="M29" s="9" t="s">
        <v>25</v>
      </c>
      <c r="N29" s="9" t="s">
        <v>25</v>
      </c>
      <c r="O29" s="9" t="s">
        <v>25</v>
      </c>
      <c r="P29" s="9" t="s">
        <v>25</v>
      </c>
    </row>
    <row r="30" spans="1:16" ht="17.100000000000001" customHeight="1" x14ac:dyDescent="0.3">
      <c r="A30" s="5" t="s">
        <v>32</v>
      </c>
      <c r="B30" s="8" t="s">
        <v>27</v>
      </c>
      <c r="C30" s="9">
        <v>881</v>
      </c>
      <c r="D30" s="9">
        <v>881</v>
      </c>
      <c r="E30" s="9">
        <v>881</v>
      </c>
      <c r="F30" s="9">
        <v>881</v>
      </c>
      <c r="G30" s="9" t="s">
        <v>25</v>
      </c>
      <c r="H30" s="9" t="s">
        <v>25</v>
      </c>
      <c r="I30" s="9" t="s">
        <v>25</v>
      </c>
      <c r="J30" s="9" t="s">
        <v>25</v>
      </c>
      <c r="K30" s="9" t="s">
        <v>25</v>
      </c>
      <c r="L30" s="9" t="s">
        <v>25</v>
      </c>
      <c r="M30" s="9" t="s">
        <v>25</v>
      </c>
      <c r="N30" s="9" t="s">
        <v>25</v>
      </c>
      <c r="O30" s="9" t="s">
        <v>25</v>
      </c>
      <c r="P30" s="9" t="s">
        <v>25</v>
      </c>
    </row>
    <row r="31" spans="1:16" ht="17.100000000000001" customHeight="1" x14ac:dyDescent="0.3">
      <c r="A31" s="5" t="s">
        <v>32</v>
      </c>
      <c r="B31" s="8" t="s">
        <v>28</v>
      </c>
      <c r="C31" s="7" t="s">
        <v>25</v>
      </c>
      <c r="D31" s="7" t="s">
        <v>25</v>
      </c>
      <c r="E31" s="7" t="s">
        <v>25</v>
      </c>
      <c r="F31" s="7" t="s">
        <v>25</v>
      </c>
      <c r="G31" s="7" t="s">
        <v>25</v>
      </c>
      <c r="H31" s="7" t="s">
        <v>25</v>
      </c>
      <c r="I31" s="7" t="s">
        <v>25</v>
      </c>
      <c r="J31" s="7" t="s">
        <v>25</v>
      </c>
      <c r="K31" s="7" t="s">
        <v>25</v>
      </c>
      <c r="L31" s="9" t="s">
        <v>25</v>
      </c>
      <c r="M31" s="9" t="s">
        <v>25</v>
      </c>
      <c r="N31" s="9" t="s">
        <v>25</v>
      </c>
      <c r="O31" s="9" t="s">
        <v>25</v>
      </c>
      <c r="P31" s="9" t="s">
        <v>25</v>
      </c>
    </row>
    <row r="32" spans="1:16" ht="17.100000000000001" customHeight="1" x14ac:dyDescent="0.3">
      <c r="A32" s="5" t="s">
        <v>33</v>
      </c>
      <c r="B32" s="6" t="s">
        <v>24</v>
      </c>
      <c r="C32" s="7" t="s">
        <v>25</v>
      </c>
      <c r="D32" s="7" t="s">
        <v>25</v>
      </c>
      <c r="E32" s="7" t="s">
        <v>25</v>
      </c>
      <c r="F32" s="7" t="s">
        <v>25</v>
      </c>
      <c r="G32" s="7" t="s">
        <v>25</v>
      </c>
      <c r="H32" s="7" t="s">
        <v>25</v>
      </c>
      <c r="I32" s="7" t="s">
        <v>25</v>
      </c>
      <c r="J32" s="7" t="s">
        <v>25</v>
      </c>
      <c r="K32" s="7" t="s">
        <v>25</v>
      </c>
      <c r="L32" s="14" t="s">
        <v>25</v>
      </c>
      <c r="M32" s="14" t="s">
        <v>25</v>
      </c>
      <c r="N32" s="14" t="s">
        <v>25</v>
      </c>
      <c r="O32" s="14" t="s">
        <v>25</v>
      </c>
      <c r="P32" s="14" t="s">
        <v>25</v>
      </c>
    </row>
    <row r="33" spans="1:16" ht="17.100000000000001" customHeight="1" x14ac:dyDescent="0.3">
      <c r="A33" s="5" t="s">
        <v>33</v>
      </c>
      <c r="B33" s="8" t="s">
        <v>26</v>
      </c>
      <c r="C33" s="16">
        <v>385</v>
      </c>
      <c r="D33" s="16">
        <v>385</v>
      </c>
      <c r="E33" s="16">
        <v>385</v>
      </c>
      <c r="F33" s="16">
        <v>385</v>
      </c>
      <c r="G33" s="9">
        <v>410</v>
      </c>
      <c r="H33" s="9">
        <v>410</v>
      </c>
      <c r="I33" s="9">
        <v>410</v>
      </c>
      <c r="J33" s="9">
        <v>410</v>
      </c>
      <c r="K33" s="9">
        <v>410</v>
      </c>
      <c r="L33" s="14" t="s">
        <v>25</v>
      </c>
      <c r="M33" s="14" t="s">
        <v>25</v>
      </c>
      <c r="N33" s="14" t="s">
        <v>25</v>
      </c>
      <c r="O33" s="14" t="s">
        <v>25</v>
      </c>
      <c r="P33" s="14" t="s">
        <v>25</v>
      </c>
    </row>
    <row r="34" spans="1:16" ht="17.100000000000001" customHeight="1" x14ac:dyDescent="0.3">
      <c r="A34" s="5" t="s">
        <v>33</v>
      </c>
      <c r="B34" s="8" t="s">
        <v>34</v>
      </c>
      <c r="C34" s="16">
        <v>385</v>
      </c>
      <c r="D34" s="16">
        <v>385</v>
      </c>
      <c r="E34" s="16">
        <v>385</v>
      </c>
      <c r="F34" s="16">
        <v>385</v>
      </c>
      <c r="G34" s="10" t="s">
        <v>25</v>
      </c>
      <c r="H34" s="10" t="s">
        <v>25</v>
      </c>
      <c r="I34" s="10" t="s">
        <v>25</v>
      </c>
      <c r="J34" s="10" t="s">
        <v>25</v>
      </c>
      <c r="K34" s="10" t="s">
        <v>25</v>
      </c>
      <c r="L34" s="9" t="s">
        <v>25</v>
      </c>
      <c r="M34" s="9" t="s">
        <v>25</v>
      </c>
      <c r="N34" s="9" t="s">
        <v>25</v>
      </c>
      <c r="O34" s="9" t="s">
        <v>25</v>
      </c>
      <c r="P34" s="9" t="s">
        <v>25</v>
      </c>
    </row>
    <row r="35" spans="1:16" ht="17.100000000000001" customHeight="1" x14ac:dyDescent="0.3">
      <c r="A35" s="5" t="s">
        <v>33</v>
      </c>
      <c r="B35" s="8" t="s">
        <v>28</v>
      </c>
      <c r="C35" s="10" t="s">
        <v>25</v>
      </c>
      <c r="D35" s="10" t="s">
        <v>25</v>
      </c>
      <c r="E35" s="10" t="s">
        <v>25</v>
      </c>
      <c r="F35" s="10" t="s">
        <v>25</v>
      </c>
      <c r="G35" s="10" t="s">
        <v>25</v>
      </c>
      <c r="H35" s="10" t="s">
        <v>25</v>
      </c>
      <c r="I35" s="10" t="s">
        <v>25</v>
      </c>
      <c r="J35" s="10" t="s">
        <v>25</v>
      </c>
      <c r="K35" s="10" t="s">
        <v>25</v>
      </c>
      <c r="L35" s="9" t="s">
        <v>25</v>
      </c>
      <c r="M35" s="9" t="s">
        <v>25</v>
      </c>
      <c r="N35" s="9" t="s">
        <v>25</v>
      </c>
      <c r="O35" s="9" t="s">
        <v>25</v>
      </c>
      <c r="P35" s="9" t="s">
        <v>25</v>
      </c>
    </row>
    <row r="36" spans="1:16" ht="26.25" customHeight="1" x14ac:dyDescent="0.25">
      <c r="A36" s="17"/>
      <c r="B36" s="18" t="s">
        <v>7</v>
      </c>
      <c r="C36" s="19" t="s">
        <v>35</v>
      </c>
      <c r="D36" s="19" t="s">
        <v>36</v>
      </c>
      <c r="E36" s="19" t="s">
        <v>37</v>
      </c>
      <c r="F36" s="19" t="s">
        <v>38</v>
      </c>
      <c r="G36" s="19" t="s">
        <v>39</v>
      </c>
      <c r="H36" s="19" t="s">
        <v>40</v>
      </c>
      <c r="I36" s="19" t="s">
        <v>41</v>
      </c>
      <c r="J36" s="19" t="s">
        <v>42</v>
      </c>
      <c r="K36" s="19" t="s">
        <v>43</v>
      </c>
      <c r="L36" s="19" t="s">
        <v>35</v>
      </c>
      <c r="M36" s="18" t="s">
        <v>36</v>
      </c>
      <c r="N36" s="18" t="s">
        <v>37</v>
      </c>
      <c r="O36" s="18" t="s">
        <v>21</v>
      </c>
      <c r="P36" s="18" t="s">
        <v>22</v>
      </c>
    </row>
    <row r="37" spans="1:16" ht="17.100000000000001" customHeight="1" x14ac:dyDescent="0.3">
      <c r="A37" s="5" t="s">
        <v>44</v>
      </c>
      <c r="B37" s="6" t="s">
        <v>24</v>
      </c>
      <c r="C37" s="20">
        <v>957.01</v>
      </c>
      <c r="D37" s="20">
        <v>957.01</v>
      </c>
      <c r="E37" s="20">
        <v>957.01</v>
      </c>
      <c r="F37" s="20">
        <v>957.01</v>
      </c>
      <c r="G37" s="20">
        <v>957.01</v>
      </c>
      <c r="H37" s="9">
        <v>1096.07</v>
      </c>
      <c r="I37" s="9">
        <v>1096.07</v>
      </c>
      <c r="J37" s="10" t="s">
        <v>25</v>
      </c>
      <c r="K37" s="10" t="s">
        <v>25</v>
      </c>
      <c r="L37" s="9" t="s">
        <v>25</v>
      </c>
      <c r="M37" s="9" t="s">
        <v>25</v>
      </c>
      <c r="N37" s="9" t="s">
        <v>25</v>
      </c>
      <c r="O37" s="9" t="s">
        <v>25</v>
      </c>
      <c r="P37" s="9" t="s">
        <v>25</v>
      </c>
    </row>
    <row r="38" spans="1:16" ht="17.100000000000001" customHeight="1" x14ac:dyDescent="0.3">
      <c r="A38" s="5" t="s">
        <v>44</v>
      </c>
      <c r="B38" s="8" t="s">
        <v>31</v>
      </c>
      <c r="C38" s="20">
        <v>571.25</v>
      </c>
      <c r="D38" s="20">
        <v>571.25</v>
      </c>
      <c r="E38" s="20">
        <v>571.25</v>
      </c>
      <c r="F38" s="20">
        <v>571.25</v>
      </c>
      <c r="G38" s="20">
        <v>571.25</v>
      </c>
      <c r="H38" s="9">
        <v>604</v>
      </c>
      <c r="I38" s="9">
        <v>604</v>
      </c>
      <c r="J38" s="9">
        <v>604</v>
      </c>
      <c r="K38" s="9">
        <v>604</v>
      </c>
      <c r="L38" s="9" t="s">
        <v>25</v>
      </c>
      <c r="M38" s="9" t="s">
        <v>25</v>
      </c>
      <c r="N38" s="9" t="s">
        <v>25</v>
      </c>
      <c r="O38" s="9" t="s">
        <v>25</v>
      </c>
      <c r="P38" s="9" t="s">
        <v>25</v>
      </c>
    </row>
    <row r="39" spans="1:16" ht="17.100000000000001" customHeight="1" x14ac:dyDescent="0.3">
      <c r="A39" s="5" t="s">
        <v>44</v>
      </c>
      <c r="B39" s="8" t="s">
        <v>27</v>
      </c>
      <c r="C39" s="20">
        <v>571.25</v>
      </c>
      <c r="D39" s="20">
        <v>571.25</v>
      </c>
      <c r="E39" s="20">
        <v>571.25</v>
      </c>
      <c r="F39" s="20">
        <v>571.25</v>
      </c>
      <c r="G39" s="20">
        <v>571.25</v>
      </c>
      <c r="H39" s="9">
        <v>604</v>
      </c>
      <c r="I39" s="9">
        <v>604</v>
      </c>
      <c r="J39" s="9">
        <v>604</v>
      </c>
      <c r="K39" s="9">
        <v>604</v>
      </c>
      <c r="L39" s="14" t="s">
        <v>25</v>
      </c>
      <c r="M39" s="14" t="s">
        <v>25</v>
      </c>
      <c r="N39" s="14" t="s">
        <v>25</v>
      </c>
      <c r="O39" s="14" t="s">
        <v>25</v>
      </c>
      <c r="P39" s="14" t="s">
        <v>25</v>
      </c>
    </row>
    <row r="40" spans="1:16" ht="17.100000000000001" customHeight="1" x14ac:dyDescent="0.3">
      <c r="A40" s="5" t="s">
        <v>44</v>
      </c>
      <c r="B40" s="8" t="s">
        <v>28</v>
      </c>
      <c r="C40" s="10" t="s">
        <v>25</v>
      </c>
      <c r="D40" s="10" t="s">
        <v>25</v>
      </c>
      <c r="E40" s="10" t="s">
        <v>25</v>
      </c>
      <c r="F40" s="10" t="s">
        <v>25</v>
      </c>
      <c r="G40" s="10" t="s">
        <v>25</v>
      </c>
      <c r="H40" s="10" t="s">
        <v>25</v>
      </c>
      <c r="I40" s="10" t="s">
        <v>25</v>
      </c>
      <c r="J40" s="10" t="s">
        <v>25</v>
      </c>
      <c r="K40" s="10" t="s">
        <v>25</v>
      </c>
      <c r="L40" s="14" t="s">
        <v>25</v>
      </c>
      <c r="M40" s="14" t="s">
        <v>25</v>
      </c>
      <c r="N40" s="14" t="s">
        <v>25</v>
      </c>
      <c r="O40" s="14" t="s">
        <v>25</v>
      </c>
      <c r="P40" s="14" t="s">
        <v>25</v>
      </c>
    </row>
    <row r="41" spans="1:16" ht="17.100000000000001" customHeight="1" x14ac:dyDescent="0.3">
      <c r="A41" s="5" t="s">
        <v>45</v>
      </c>
      <c r="B41" s="6" t="s">
        <v>24</v>
      </c>
      <c r="C41" s="10" t="s">
        <v>25</v>
      </c>
      <c r="D41" s="10" t="s">
        <v>25</v>
      </c>
      <c r="E41" s="10" t="s">
        <v>25</v>
      </c>
      <c r="F41" s="10" t="s">
        <v>25</v>
      </c>
      <c r="G41" s="10" t="s">
        <v>25</v>
      </c>
      <c r="H41" s="9">
        <v>1603.8</v>
      </c>
      <c r="I41" s="9">
        <v>1603.8</v>
      </c>
      <c r="J41" s="9">
        <v>1603.8</v>
      </c>
      <c r="K41" s="9">
        <v>1603.8</v>
      </c>
      <c r="L41" s="9" t="s">
        <v>25</v>
      </c>
      <c r="M41" s="9" t="s">
        <v>25</v>
      </c>
      <c r="N41" s="9" t="s">
        <v>25</v>
      </c>
      <c r="O41" s="9" t="s">
        <v>25</v>
      </c>
      <c r="P41" s="9" t="s">
        <v>25</v>
      </c>
    </row>
    <row r="42" spans="1:16" ht="17.100000000000001" customHeight="1" x14ac:dyDescent="0.3">
      <c r="A42" s="5" t="s">
        <v>45</v>
      </c>
      <c r="B42" s="8" t="s">
        <v>31</v>
      </c>
      <c r="C42" s="7">
        <v>1167</v>
      </c>
      <c r="D42" s="7">
        <v>1167</v>
      </c>
      <c r="E42" s="7">
        <v>1167</v>
      </c>
      <c r="F42" s="7">
        <v>1167</v>
      </c>
      <c r="G42" s="7">
        <v>1167</v>
      </c>
      <c r="H42" s="9" t="s">
        <v>25</v>
      </c>
      <c r="I42" s="9" t="s">
        <v>25</v>
      </c>
      <c r="J42" s="9" t="s">
        <v>25</v>
      </c>
      <c r="K42" s="9" t="s">
        <v>25</v>
      </c>
      <c r="L42" s="9" t="s">
        <v>25</v>
      </c>
      <c r="M42" s="9" t="s">
        <v>25</v>
      </c>
      <c r="N42" s="9" t="s">
        <v>25</v>
      </c>
      <c r="O42" s="9" t="s">
        <v>25</v>
      </c>
      <c r="P42" s="9" t="s">
        <v>25</v>
      </c>
    </row>
    <row r="43" spans="1:16" ht="17.100000000000001" customHeight="1" x14ac:dyDescent="0.3">
      <c r="A43" s="5" t="s">
        <v>45</v>
      </c>
      <c r="B43" s="8" t="s">
        <v>27</v>
      </c>
      <c r="C43" s="7">
        <v>1167</v>
      </c>
      <c r="D43" s="7">
        <v>1167</v>
      </c>
      <c r="E43" s="7">
        <v>1167</v>
      </c>
      <c r="F43" s="7">
        <v>1167</v>
      </c>
      <c r="G43" s="7">
        <v>1167</v>
      </c>
      <c r="H43" s="9" t="s">
        <v>25</v>
      </c>
      <c r="I43" s="9" t="s">
        <v>25</v>
      </c>
      <c r="J43" s="9" t="s">
        <v>25</v>
      </c>
      <c r="K43" s="9" t="s">
        <v>25</v>
      </c>
      <c r="L43" s="14" t="s">
        <v>25</v>
      </c>
      <c r="M43" s="14" t="s">
        <v>25</v>
      </c>
      <c r="N43" s="14" t="s">
        <v>25</v>
      </c>
      <c r="O43" s="14" t="s">
        <v>25</v>
      </c>
      <c r="P43" s="14" t="s">
        <v>25</v>
      </c>
    </row>
    <row r="44" spans="1:16" ht="17.100000000000001" customHeight="1" x14ac:dyDescent="0.3">
      <c r="A44" s="5" t="s">
        <v>45</v>
      </c>
      <c r="B44" s="8" t="s">
        <v>28</v>
      </c>
      <c r="C44" s="7" t="s">
        <v>25</v>
      </c>
      <c r="D44" s="7" t="s">
        <v>25</v>
      </c>
      <c r="E44" s="7" t="s">
        <v>25</v>
      </c>
      <c r="F44" s="7" t="s">
        <v>25</v>
      </c>
      <c r="G44" s="7" t="s">
        <v>25</v>
      </c>
      <c r="H44" s="7" t="s">
        <v>25</v>
      </c>
      <c r="I44" s="7" t="s">
        <v>25</v>
      </c>
      <c r="J44" s="7" t="s">
        <v>25</v>
      </c>
      <c r="K44" s="7" t="s">
        <v>25</v>
      </c>
      <c r="L44" s="14" t="s">
        <v>25</v>
      </c>
      <c r="M44" s="14" t="s">
        <v>25</v>
      </c>
      <c r="N44" s="14" t="s">
        <v>25</v>
      </c>
      <c r="O44" s="14" t="s">
        <v>25</v>
      </c>
      <c r="P44" s="14" t="s">
        <v>25</v>
      </c>
    </row>
    <row r="45" spans="1:16" ht="17.100000000000001" customHeight="1" x14ac:dyDescent="0.3">
      <c r="A45" s="5" t="s">
        <v>46</v>
      </c>
      <c r="B45" s="6" t="s">
        <v>24</v>
      </c>
      <c r="C45" s="21">
        <v>620</v>
      </c>
      <c r="D45" s="21">
        <v>620</v>
      </c>
      <c r="E45" s="21">
        <v>620</v>
      </c>
      <c r="F45" s="21">
        <v>620</v>
      </c>
      <c r="G45" s="21">
        <v>620</v>
      </c>
      <c r="H45" s="7" t="s">
        <v>25</v>
      </c>
      <c r="I45" s="7" t="s">
        <v>25</v>
      </c>
      <c r="J45" s="7" t="s">
        <v>25</v>
      </c>
      <c r="K45" s="7" t="s">
        <v>25</v>
      </c>
      <c r="L45" s="9" t="s">
        <v>25</v>
      </c>
      <c r="M45" s="9" t="s">
        <v>25</v>
      </c>
      <c r="N45" s="9" t="s">
        <v>25</v>
      </c>
      <c r="O45" s="9" t="s">
        <v>25</v>
      </c>
      <c r="P45" s="9" t="s">
        <v>25</v>
      </c>
    </row>
    <row r="46" spans="1:16" ht="17.100000000000001" customHeight="1" x14ac:dyDescent="0.3">
      <c r="A46" s="5" t="s">
        <v>46</v>
      </c>
      <c r="B46" s="8" t="s">
        <v>31</v>
      </c>
      <c r="C46" s="21">
        <v>300</v>
      </c>
      <c r="D46" s="21">
        <v>300</v>
      </c>
      <c r="E46" s="21">
        <v>300</v>
      </c>
      <c r="F46" s="21">
        <v>300</v>
      </c>
      <c r="G46" s="21">
        <v>300</v>
      </c>
      <c r="H46" s="9">
        <v>330</v>
      </c>
      <c r="I46" s="9">
        <v>330</v>
      </c>
      <c r="J46" s="7" t="s">
        <v>25</v>
      </c>
      <c r="K46" s="7" t="s">
        <v>25</v>
      </c>
      <c r="L46" s="9" t="s">
        <v>25</v>
      </c>
      <c r="M46" s="9" t="s">
        <v>25</v>
      </c>
      <c r="N46" s="9" t="s">
        <v>25</v>
      </c>
      <c r="O46" s="9" t="s">
        <v>25</v>
      </c>
      <c r="P46" s="9" t="s">
        <v>25</v>
      </c>
    </row>
    <row r="47" spans="1:16" ht="17.100000000000001" customHeight="1" x14ac:dyDescent="0.3">
      <c r="A47" s="5" t="s">
        <v>46</v>
      </c>
      <c r="B47" s="8" t="s">
        <v>27</v>
      </c>
      <c r="C47" s="14">
        <v>300</v>
      </c>
      <c r="D47" s="14">
        <v>300</v>
      </c>
      <c r="E47" s="14">
        <v>300</v>
      </c>
      <c r="F47" s="14">
        <v>300</v>
      </c>
      <c r="G47" s="14">
        <v>300</v>
      </c>
      <c r="H47" s="7" t="s">
        <v>25</v>
      </c>
      <c r="I47" s="7" t="s">
        <v>25</v>
      </c>
      <c r="J47" s="7" t="s">
        <v>25</v>
      </c>
      <c r="K47" s="7" t="s">
        <v>25</v>
      </c>
      <c r="L47" s="14" t="s">
        <v>25</v>
      </c>
      <c r="M47" s="14" t="s">
        <v>25</v>
      </c>
      <c r="N47" s="14" t="s">
        <v>25</v>
      </c>
      <c r="O47" s="14" t="s">
        <v>25</v>
      </c>
      <c r="P47" s="14" t="s">
        <v>25</v>
      </c>
    </row>
    <row r="48" spans="1:16" ht="17.100000000000001" customHeight="1" x14ac:dyDescent="0.3">
      <c r="A48" s="5" t="s">
        <v>46</v>
      </c>
      <c r="B48" s="8" t="s">
        <v>28</v>
      </c>
      <c r="C48" s="10" t="s">
        <v>25</v>
      </c>
      <c r="D48" s="10" t="s">
        <v>25</v>
      </c>
      <c r="E48" s="10" t="s">
        <v>25</v>
      </c>
      <c r="F48" s="10" t="s">
        <v>25</v>
      </c>
      <c r="G48" s="10" t="s">
        <v>25</v>
      </c>
      <c r="H48" s="7" t="s">
        <v>25</v>
      </c>
      <c r="I48" s="7" t="s">
        <v>25</v>
      </c>
      <c r="J48" s="7" t="s">
        <v>25</v>
      </c>
      <c r="K48" s="7" t="s">
        <v>25</v>
      </c>
      <c r="L48" s="14" t="s">
        <v>25</v>
      </c>
      <c r="M48" s="14" t="s">
        <v>25</v>
      </c>
      <c r="N48" s="14" t="s">
        <v>25</v>
      </c>
      <c r="O48" s="14" t="s">
        <v>25</v>
      </c>
      <c r="P48" s="14" t="s">
        <v>25</v>
      </c>
    </row>
    <row r="49" spans="1:16" ht="17.100000000000001" customHeight="1" x14ac:dyDescent="0.3">
      <c r="A49" s="5" t="s">
        <v>47</v>
      </c>
      <c r="B49" s="6" t="s">
        <v>24</v>
      </c>
      <c r="C49" s="20">
        <v>750</v>
      </c>
      <c r="D49" s="20">
        <v>750</v>
      </c>
      <c r="E49" s="20">
        <v>750</v>
      </c>
      <c r="F49" s="20">
        <v>750</v>
      </c>
      <c r="G49" s="22" t="s">
        <v>25</v>
      </c>
      <c r="H49" s="22" t="s">
        <v>25</v>
      </c>
      <c r="I49" s="22" t="s">
        <v>25</v>
      </c>
      <c r="J49" s="22" t="s">
        <v>25</v>
      </c>
      <c r="K49" s="22" t="s">
        <v>25</v>
      </c>
      <c r="L49" s="9" t="s">
        <v>25</v>
      </c>
      <c r="M49" s="9" t="s">
        <v>25</v>
      </c>
      <c r="N49" s="9" t="s">
        <v>25</v>
      </c>
      <c r="O49" s="9" t="s">
        <v>25</v>
      </c>
      <c r="P49" s="9" t="s">
        <v>25</v>
      </c>
    </row>
    <row r="50" spans="1:16" ht="17.100000000000001" customHeight="1" x14ac:dyDescent="0.3">
      <c r="A50" s="5" t="s">
        <v>47</v>
      </c>
      <c r="B50" s="8" t="s">
        <v>31</v>
      </c>
      <c r="C50" s="20">
        <v>370</v>
      </c>
      <c r="D50" s="20">
        <v>370</v>
      </c>
      <c r="E50" s="20">
        <v>370</v>
      </c>
      <c r="F50" s="20">
        <v>370</v>
      </c>
      <c r="G50" s="22" t="s">
        <v>25</v>
      </c>
      <c r="H50" s="22" t="s">
        <v>25</v>
      </c>
      <c r="I50" s="22" t="s">
        <v>25</v>
      </c>
      <c r="J50" s="22" t="s">
        <v>25</v>
      </c>
      <c r="K50" s="22" t="s">
        <v>25</v>
      </c>
      <c r="L50" s="9" t="s">
        <v>25</v>
      </c>
      <c r="M50" s="9" t="s">
        <v>25</v>
      </c>
      <c r="N50" s="9" t="s">
        <v>25</v>
      </c>
      <c r="O50" s="9" t="s">
        <v>25</v>
      </c>
      <c r="P50" s="9" t="s">
        <v>25</v>
      </c>
    </row>
    <row r="51" spans="1:16" ht="17.100000000000001" customHeight="1" x14ac:dyDescent="0.3">
      <c r="A51" s="5" t="s">
        <v>47</v>
      </c>
      <c r="B51" s="8" t="s">
        <v>27</v>
      </c>
      <c r="C51" s="20">
        <v>370</v>
      </c>
      <c r="D51" s="20">
        <v>370</v>
      </c>
      <c r="E51" s="20">
        <v>370</v>
      </c>
      <c r="F51" s="20">
        <v>370</v>
      </c>
      <c r="G51" s="22" t="s">
        <v>25</v>
      </c>
      <c r="H51" s="22" t="s">
        <v>25</v>
      </c>
      <c r="I51" s="22" t="s">
        <v>25</v>
      </c>
      <c r="J51" s="22" t="s">
        <v>25</v>
      </c>
      <c r="K51" s="22" t="s">
        <v>25</v>
      </c>
      <c r="L51" s="14" t="s">
        <v>25</v>
      </c>
      <c r="M51" s="14" t="s">
        <v>25</v>
      </c>
      <c r="N51" s="14" t="s">
        <v>25</v>
      </c>
      <c r="O51" s="14" t="s">
        <v>25</v>
      </c>
      <c r="P51" s="14" t="s">
        <v>25</v>
      </c>
    </row>
    <row r="52" spans="1:16" ht="17.100000000000001" customHeight="1" x14ac:dyDescent="0.3">
      <c r="A52" s="5" t="s">
        <v>47</v>
      </c>
      <c r="B52" s="8" t="s">
        <v>28</v>
      </c>
      <c r="C52" s="10" t="s">
        <v>25</v>
      </c>
      <c r="D52" s="10" t="s">
        <v>25</v>
      </c>
      <c r="E52" s="10" t="s">
        <v>25</v>
      </c>
      <c r="F52" s="10" t="s">
        <v>25</v>
      </c>
      <c r="G52" s="10" t="s">
        <v>25</v>
      </c>
      <c r="H52" s="10" t="s">
        <v>25</v>
      </c>
      <c r="I52" s="10" t="s">
        <v>25</v>
      </c>
      <c r="J52" s="10" t="s">
        <v>25</v>
      </c>
      <c r="K52" s="10" t="s">
        <v>25</v>
      </c>
      <c r="L52" s="14" t="s">
        <v>25</v>
      </c>
      <c r="M52" s="14" t="s">
        <v>25</v>
      </c>
      <c r="N52" s="14" t="s">
        <v>25</v>
      </c>
      <c r="O52" s="14" t="s">
        <v>25</v>
      </c>
      <c r="P52" s="14" t="s">
        <v>25</v>
      </c>
    </row>
    <row r="53" spans="1:16" ht="17.100000000000001" customHeight="1" x14ac:dyDescent="0.3">
      <c r="A53" s="5" t="s">
        <v>48</v>
      </c>
      <c r="B53" s="6" t="s">
        <v>24</v>
      </c>
      <c r="C53" s="7">
        <v>1650</v>
      </c>
      <c r="D53" s="7">
        <v>1650</v>
      </c>
      <c r="E53" s="7">
        <v>1650</v>
      </c>
      <c r="F53" s="7">
        <v>1650</v>
      </c>
      <c r="G53" s="7">
        <v>1650</v>
      </c>
      <c r="H53" s="10" t="s">
        <v>25</v>
      </c>
      <c r="I53" s="10" t="s">
        <v>25</v>
      </c>
      <c r="J53" s="10" t="s">
        <v>25</v>
      </c>
      <c r="K53" s="10" t="s">
        <v>25</v>
      </c>
      <c r="L53" s="9" t="s">
        <v>25</v>
      </c>
      <c r="M53" s="9" t="s">
        <v>25</v>
      </c>
      <c r="N53" s="9" t="s">
        <v>25</v>
      </c>
      <c r="O53" s="9" t="s">
        <v>25</v>
      </c>
      <c r="P53" s="9" t="s">
        <v>25</v>
      </c>
    </row>
    <row r="54" spans="1:16" ht="17.100000000000001" customHeight="1" x14ac:dyDescent="0.3">
      <c r="A54" s="5" t="s">
        <v>48</v>
      </c>
      <c r="B54" s="8" t="s">
        <v>31</v>
      </c>
      <c r="C54" s="10" t="s">
        <v>25</v>
      </c>
      <c r="D54" s="10" t="s">
        <v>25</v>
      </c>
      <c r="E54" s="10" t="s">
        <v>25</v>
      </c>
      <c r="F54" s="10" t="s">
        <v>25</v>
      </c>
      <c r="G54" s="10" t="s">
        <v>25</v>
      </c>
      <c r="H54" s="10" t="s">
        <v>25</v>
      </c>
      <c r="I54" s="10" t="s">
        <v>25</v>
      </c>
      <c r="J54" s="10" t="s">
        <v>25</v>
      </c>
      <c r="K54" s="10" t="s">
        <v>25</v>
      </c>
      <c r="L54" s="9" t="s">
        <v>25</v>
      </c>
      <c r="M54" s="9" t="s">
        <v>25</v>
      </c>
      <c r="N54" s="9" t="s">
        <v>25</v>
      </c>
      <c r="O54" s="9" t="s">
        <v>25</v>
      </c>
      <c r="P54" s="9" t="s">
        <v>25</v>
      </c>
    </row>
    <row r="55" spans="1:16" ht="17.100000000000001" customHeight="1" x14ac:dyDescent="0.3">
      <c r="A55" s="5" t="s">
        <v>48</v>
      </c>
      <c r="B55" s="8" t="s">
        <v>27</v>
      </c>
      <c r="C55" s="7">
        <v>880</v>
      </c>
      <c r="D55" s="7">
        <v>880</v>
      </c>
      <c r="E55" s="7">
        <v>880</v>
      </c>
      <c r="F55" s="7">
        <v>880</v>
      </c>
      <c r="G55" s="7">
        <v>880</v>
      </c>
      <c r="H55" s="10" t="s">
        <v>25</v>
      </c>
      <c r="I55" s="10" t="s">
        <v>25</v>
      </c>
      <c r="J55" s="10" t="s">
        <v>25</v>
      </c>
      <c r="K55" s="10" t="s">
        <v>25</v>
      </c>
      <c r="L55" s="9" t="s">
        <v>25</v>
      </c>
      <c r="M55" s="9" t="s">
        <v>25</v>
      </c>
      <c r="N55" s="9" t="s">
        <v>25</v>
      </c>
      <c r="O55" s="9" t="s">
        <v>25</v>
      </c>
      <c r="P55" s="9" t="s">
        <v>25</v>
      </c>
    </row>
    <row r="56" spans="1:16" ht="17.100000000000001" customHeight="1" x14ac:dyDescent="0.3">
      <c r="A56" s="5" t="s">
        <v>48</v>
      </c>
      <c r="B56" s="8" t="s">
        <v>28</v>
      </c>
      <c r="C56" s="10">
        <v>1047.2</v>
      </c>
      <c r="D56" s="10">
        <v>1047.2</v>
      </c>
      <c r="E56" s="10">
        <v>1047.2</v>
      </c>
      <c r="F56" s="10">
        <v>1047.2</v>
      </c>
      <c r="G56" s="10">
        <v>1047.2</v>
      </c>
      <c r="H56" s="10" t="s">
        <v>25</v>
      </c>
      <c r="I56" s="10" t="s">
        <v>25</v>
      </c>
      <c r="J56" s="10" t="s">
        <v>25</v>
      </c>
      <c r="K56" s="10" t="s">
        <v>25</v>
      </c>
      <c r="L56" s="9" t="s">
        <v>25</v>
      </c>
      <c r="M56" s="9" t="s">
        <v>25</v>
      </c>
      <c r="N56" s="9" t="s">
        <v>25</v>
      </c>
      <c r="O56" s="9" t="s">
        <v>25</v>
      </c>
      <c r="P56" s="9" t="s">
        <v>25</v>
      </c>
    </row>
    <row r="57" spans="1:16" ht="17.100000000000001" customHeight="1" x14ac:dyDescent="0.3">
      <c r="A57" s="5" t="s">
        <v>49</v>
      </c>
      <c r="B57" s="6" t="s">
        <v>24</v>
      </c>
      <c r="C57" s="7">
        <v>1150</v>
      </c>
      <c r="D57" s="7">
        <v>1150</v>
      </c>
      <c r="E57" s="7">
        <v>1150</v>
      </c>
      <c r="F57" s="7">
        <v>1150</v>
      </c>
      <c r="G57" s="7">
        <v>1150</v>
      </c>
      <c r="H57" s="10" t="s">
        <v>25</v>
      </c>
      <c r="I57" s="10" t="s">
        <v>25</v>
      </c>
      <c r="J57" s="10" t="s">
        <v>25</v>
      </c>
      <c r="K57" s="10" t="s">
        <v>25</v>
      </c>
      <c r="L57" s="9" t="s">
        <v>25</v>
      </c>
      <c r="M57" s="9" t="s">
        <v>25</v>
      </c>
      <c r="N57" s="9" t="s">
        <v>25</v>
      </c>
      <c r="O57" s="9" t="s">
        <v>25</v>
      </c>
      <c r="P57" s="9" t="s">
        <v>25</v>
      </c>
    </row>
    <row r="58" spans="1:16" ht="17.100000000000001" customHeight="1" x14ac:dyDescent="0.3">
      <c r="A58" s="5" t="s">
        <v>49</v>
      </c>
      <c r="B58" s="8" t="s">
        <v>31</v>
      </c>
      <c r="C58" s="7">
        <v>925</v>
      </c>
      <c r="D58" s="7">
        <v>925</v>
      </c>
      <c r="E58" s="7">
        <v>925</v>
      </c>
      <c r="F58" s="7">
        <v>925</v>
      </c>
      <c r="G58" s="7">
        <v>925</v>
      </c>
      <c r="H58" s="10" t="s">
        <v>25</v>
      </c>
      <c r="I58" s="10" t="s">
        <v>25</v>
      </c>
      <c r="J58" s="10" t="s">
        <v>25</v>
      </c>
      <c r="K58" s="10" t="s">
        <v>25</v>
      </c>
      <c r="L58" s="9" t="s">
        <v>25</v>
      </c>
      <c r="M58" s="9" t="s">
        <v>25</v>
      </c>
      <c r="N58" s="9" t="s">
        <v>25</v>
      </c>
      <c r="O58" s="9" t="s">
        <v>25</v>
      </c>
      <c r="P58" s="9" t="s">
        <v>25</v>
      </c>
    </row>
    <row r="59" spans="1:16" ht="17.100000000000001" customHeight="1" x14ac:dyDescent="0.3">
      <c r="A59" s="5" t="s">
        <v>49</v>
      </c>
      <c r="B59" s="8" t="s">
        <v>27</v>
      </c>
      <c r="C59" s="7">
        <v>925</v>
      </c>
      <c r="D59" s="7">
        <v>925</v>
      </c>
      <c r="E59" s="7">
        <v>925</v>
      </c>
      <c r="F59" s="7">
        <v>925</v>
      </c>
      <c r="G59" s="7">
        <v>925</v>
      </c>
      <c r="H59" s="10" t="s">
        <v>25</v>
      </c>
      <c r="I59" s="10" t="s">
        <v>25</v>
      </c>
      <c r="J59" s="10" t="s">
        <v>25</v>
      </c>
      <c r="K59" s="10" t="s">
        <v>25</v>
      </c>
      <c r="L59" s="14" t="s">
        <v>25</v>
      </c>
      <c r="M59" s="14" t="s">
        <v>25</v>
      </c>
      <c r="N59" s="14" t="s">
        <v>25</v>
      </c>
      <c r="O59" s="14" t="s">
        <v>25</v>
      </c>
      <c r="P59" s="14" t="s">
        <v>25</v>
      </c>
    </row>
    <row r="60" spans="1:16" ht="17.100000000000001" customHeight="1" x14ac:dyDescent="0.3">
      <c r="A60" s="5" t="s">
        <v>49</v>
      </c>
      <c r="B60" s="8" t="s">
        <v>28</v>
      </c>
      <c r="C60" s="10" t="s">
        <v>25</v>
      </c>
      <c r="D60" s="10" t="s">
        <v>25</v>
      </c>
      <c r="E60" s="10" t="s">
        <v>25</v>
      </c>
      <c r="F60" s="10" t="s">
        <v>25</v>
      </c>
      <c r="G60" s="10" t="s">
        <v>25</v>
      </c>
      <c r="H60" s="10" t="s">
        <v>25</v>
      </c>
      <c r="I60" s="10" t="s">
        <v>25</v>
      </c>
      <c r="J60" s="10" t="s">
        <v>25</v>
      </c>
      <c r="K60" s="10" t="s">
        <v>25</v>
      </c>
      <c r="L60" s="14" t="s">
        <v>25</v>
      </c>
      <c r="M60" s="14" t="s">
        <v>25</v>
      </c>
      <c r="N60" s="14" t="s">
        <v>25</v>
      </c>
      <c r="O60" s="14" t="s">
        <v>25</v>
      </c>
      <c r="P60" s="14" t="s">
        <v>25</v>
      </c>
    </row>
    <row r="61" spans="1:16" ht="17.100000000000001" customHeight="1" x14ac:dyDescent="0.3">
      <c r="A61" s="5" t="s">
        <v>50</v>
      </c>
      <c r="B61" s="6" t="s">
        <v>24</v>
      </c>
      <c r="C61" s="7">
        <v>1796.42</v>
      </c>
      <c r="D61" s="7">
        <v>1796.42</v>
      </c>
      <c r="E61" s="7">
        <v>1796.42</v>
      </c>
      <c r="F61" s="7">
        <v>1796.42</v>
      </c>
      <c r="G61" s="7">
        <v>1796.42</v>
      </c>
      <c r="H61" s="10" t="s">
        <v>25</v>
      </c>
      <c r="I61" s="10" t="s">
        <v>25</v>
      </c>
      <c r="J61" s="10" t="s">
        <v>25</v>
      </c>
      <c r="K61" s="10" t="s">
        <v>25</v>
      </c>
      <c r="L61" s="9" t="s">
        <v>25</v>
      </c>
      <c r="M61" s="9" t="s">
        <v>25</v>
      </c>
      <c r="N61" s="9" t="s">
        <v>25</v>
      </c>
      <c r="O61" s="9" t="s">
        <v>25</v>
      </c>
      <c r="P61" s="9" t="s">
        <v>25</v>
      </c>
    </row>
    <row r="62" spans="1:16" ht="17.100000000000001" customHeight="1" x14ac:dyDescent="0.3">
      <c r="A62" s="5" t="s">
        <v>50</v>
      </c>
      <c r="B62" s="8" t="s">
        <v>31</v>
      </c>
      <c r="C62" s="7">
        <v>998</v>
      </c>
      <c r="D62" s="7">
        <v>998</v>
      </c>
      <c r="E62" s="7">
        <v>998</v>
      </c>
      <c r="F62" s="7">
        <v>998</v>
      </c>
      <c r="G62" s="7">
        <v>998</v>
      </c>
      <c r="H62" s="9">
        <v>1138.3800000000001</v>
      </c>
      <c r="I62" s="9">
        <v>1138.3800000000001</v>
      </c>
      <c r="J62" s="9">
        <v>1138.3800000000001</v>
      </c>
      <c r="K62" s="9">
        <v>1138.3800000000001</v>
      </c>
      <c r="L62" s="9" t="s">
        <v>25</v>
      </c>
      <c r="M62" s="9" t="s">
        <v>25</v>
      </c>
      <c r="N62" s="9" t="s">
        <v>25</v>
      </c>
      <c r="O62" s="9" t="s">
        <v>25</v>
      </c>
      <c r="P62" s="9" t="s">
        <v>25</v>
      </c>
    </row>
    <row r="63" spans="1:16" ht="17.100000000000001" customHeight="1" x14ac:dyDescent="0.3">
      <c r="A63" s="5" t="s">
        <v>50</v>
      </c>
      <c r="B63" s="8" t="s">
        <v>27</v>
      </c>
      <c r="C63" s="7">
        <v>998</v>
      </c>
      <c r="D63" s="7">
        <v>998</v>
      </c>
      <c r="E63" s="7">
        <v>998</v>
      </c>
      <c r="F63" s="7">
        <v>998</v>
      </c>
      <c r="G63" s="7">
        <v>998</v>
      </c>
      <c r="H63" s="9">
        <v>1138.3800000000001</v>
      </c>
      <c r="I63" s="9">
        <v>1138.3800000000001</v>
      </c>
      <c r="J63" s="9">
        <v>1138.3800000000001</v>
      </c>
      <c r="K63" s="9">
        <v>1138.3800000000001</v>
      </c>
      <c r="L63" s="14" t="s">
        <v>25</v>
      </c>
      <c r="M63" s="14" t="s">
        <v>25</v>
      </c>
      <c r="N63" s="14" t="s">
        <v>25</v>
      </c>
      <c r="O63" s="14" t="s">
        <v>25</v>
      </c>
      <c r="P63" s="14" t="s">
        <v>25</v>
      </c>
    </row>
    <row r="64" spans="1:16" ht="17.100000000000001" customHeight="1" x14ac:dyDescent="0.3">
      <c r="A64" s="5" t="s">
        <v>50</v>
      </c>
      <c r="B64" s="8" t="s">
        <v>28</v>
      </c>
      <c r="C64" s="10">
        <v>1497</v>
      </c>
      <c r="D64" s="10">
        <v>1497</v>
      </c>
      <c r="E64" s="10">
        <v>1497</v>
      </c>
      <c r="F64" s="10">
        <v>1497</v>
      </c>
      <c r="G64" s="10">
        <v>1497</v>
      </c>
      <c r="H64" s="9" t="s">
        <v>25</v>
      </c>
      <c r="I64" s="9" t="s">
        <v>25</v>
      </c>
      <c r="J64" s="9" t="s">
        <v>25</v>
      </c>
      <c r="K64" s="9" t="s">
        <v>25</v>
      </c>
      <c r="L64" s="14" t="s">
        <v>25</v>
      </c>
      <c r="M64" s="14" t="s">
        <v>25</v>
      </c>
      <c r="N64" s="14" t="s">
        <v>25</v>
      </c>
      <c r="O64" s="14" t="s">
        <v>25</v>
      </c>
      <c r="P64" s="14" t="s">
        <v>25</v>
      </c>
    </row>
    <row r="65" spans="1:16" ht="26.25" customHeight="1" x14ac:dyDescent="0.25">
      <c r="A65" s="17"/>
      <c r="B65" s="18" t="s">
        <v>7</v>
      </c>
      <c r="C65" s="19" t="s">
        <v>35</v>
      </c>
      <c r="D65" s="19" t="s">
        <v>36</v>
      </c>
      <c r="E65" s="19" t="s">
        <v>37</v>
      </c>
      <c r="F65" s="19" t="s">
        <v>38</v>
      </c>
      <c r="G65" s="19" t="s">
        <v>39</v>
      </c>
      <c r="H65" s="19" t="s">
        <v>40</v>
      </c>
      <c r="I65" s="19" t="s">
        <v>41</v>
      </c>
      <c r="J65" s="19" t="s">
        <v>42</v>
      </c>
      <c r="K65" s="19" t="s">
        <v>43</v>
      </c>
      <c r="L65" s="19" t="s">
        <v>35</v>
      </c>
      <c r="M65" s="18" t="s">
        <v>36</v>
      </c>
      <c r="N65" s="18" t="s">
        <v>37</v>
      </c>
      <c r="O65" s="18" t="s">
        <v>21</v>
      </c>
      <c r="P65" s="18" t="s">
        <v>22</v>
      </c>
    </row>
    <row r="66" spans="1:16" ht="17.100000000000001" customHeight="1" x14ac:dyDescent="0.3">
      <c r="A66" s="5" t="s">
        <v>51</v>
      </c>
      <c r="B66" s="11" t="s">
        <v>24</v>
      </c>
      <c r="C66" s="7">
        <v>765</v>
      </c>
      <c r="D66" s="7">
        <v>765</v>
      </c>
      <c r="E66" s="7">
        <v>765</v>
      </c>
      <c r="F66" s="7">
        <v>765</v>
      </c>
      <c r="G66" s="7">
        <v>765</v>
      </c>
      <c r="H66" s="9" t="s">
        <v>25</v>
      </c>
      <c r="I66" s="9" t="s">
        <v>25</v>
      </c>
      <c r="J66" s="9" t="s">
        <v>25</v>
      </c>
      <c r="K66" s="9" t="s">
        <v>25</v>
      </c>
      <c r="L66" s="9" t="s">
        <v>25</v>
      </c>
      <c r="M66" s="9"/>
      <c r="N66" s="9"/>
      <c r="O66" s="9" t="s">
        <v>25</v>
      </c>
      <c r="P66" s="9" t="s">
        <v>25</v>
      </c>
    </row>
    <row r="67" spans="1:16" ht="17.100000000000001" customHeight="1" x14ac:dyDescent="0.3">
      <c r="A67" s="5" t="s">
        <v>51</v>
      </c>
      <c r="B67" s="9" t="s">
        <v>31</v>
      </c>
      <c r="C67" s="7">
        <v>460</v>
      </c>
      <c r="D67" s="7">
        <v>460</v>
      </c>
      <c r="E67" s="7">
        <v>460</v>
      </c>
      <c r="F67" s="7">
        <v>460</v>
      </c>
      <c r="G67" s="7">
        <v>460</v>
      </c>
      <c r="H67" s="7">
        <v>460</v>
      </c>
      <c r="I67" s="7">
        <v>460</v>
      </c>
      <c r="J67" s="7">
        <v>460</v>
      </c>
      <c r="K67" s="7">
        <v>460</v>
      </c>
      <c r="L67" s="9">
        <v>560</v>
      </c>
      <c r="M67" s="9">
        <v>560</v>
      </c>
      <c r="N67" s="9">
        <v>560</v>
      </c>
      <c r="O67" s="9" t="s">
        <v>25</v>
      </c>
      <c r="P67" s="9" t="s">
        <v>25</v>
      </c>
    </row>
    <row r="68" spans="1:16" ht="17.100000000000001" customHeight="1" x14ac:dyDescent="0.3">
      <c r="A68" s="5" t="s">
        <v>51</v>
      </c>
      <c r="B68" s="9" t="s">
        <v>27</v>
      </c>
      <c r="C68" s="7">
        <v>460</v>
      </c>
      <c r="D68" s="7">
        <v>460</v>
      </c>
      <c r="E68" s="7">
        <v>460</v>
      </c>
      <c r="F68" s="7">
        <v>460</v>
      </c>
      <c r="G68" s="7">
        <v>460</v>
      </c>
      <c r="H68" s="7">
        <v>460</v>
      </c>
      <c r="I68" s="7">
        <v>460</v>
      </c>
      <c r="J68" s="7">
        <v>460</v>
      </c>
      <c r="K68" s="7">
        <v>460</v>
      </c>
      <c r="L68" s="9" t="s">
        <v>25</v>
      </c>
      <c r="M68" s="9" t="s">
        <v>25</v>
      </c>
      <c r="N68" s="9" t="s">
        <v>25</v>
      </c>
      <c r="O68" s="9" t="s">
        <v>25</v>
      </c>
      <c r="P68" s="9" t="s">
        <v>25</v>
      </c>
    </row>
    <row r="69" spans="1:16" ht="17.100000000000001" customHeight="1" x14ac:dyDescent="0.3">
      <c r="A69" s="5" t="s">
        <v>51</v>
      </c>
      <c r="B69" s="9" t="s">
        <v>28</v>
      </c>
      <c r="C69" s="10" t="s">
        <v>25</v>
      </c>
      <c r="D69" s="10" t="s">
        <v>25</v>
      </c>
      <c r="E69" s="10" t="s">
        <v>25</v>
      </c>
      <c r="F69" s="10" t="s">
        <v>25</v>
      </c>
      <c r="G69" s="10" t="s">
        <v>25</v>
      </c>
      <c r="H69" s="10" t="s">
        <v>25</v>
      </c>
      <c r="I69" s="10" t="s">
        <v>25</v>
      </c>
      <c r="J69" s="10" t="s">
        <v>25</v>
      </c>
      <c r="K69" s="10" t="s">
        <v>25</v>
      </c>
      <c r="L69" s="10" t="s">
        <v>25</v>
      </c>
      <c r="M69" s="10" t="s">
        <v>25</v>
      </c>
      <c r="N69" s="10" t="s">
        <v>25</v>
      </c>
      <c r="O69" s="14" t="s">
        <v>25</v>
      </c>
      <c r="P69" s="14" t="s">
        <v>25</v>
      </c>
    </row>
    <row r="70" spans="1:16" ht="17.100000000000001" customHeight="1" x14ac:dyDescent="0.3">
      <c r="A70" s="5" t="s">
        <v>52</v>
      </c>
      <c r="B70" s="11" t="s">
        <v>24</v>
      </c>
      <c r="C70" s="20">
        <v>550</v>
      </c>
      <c r="D70" s="20">
        <v>550</v>
      </c>
      <c r="E70" s="20">
        <v>550</v>
      </c>
      <c r="F70" s="20">
        <v>550</v>
      </c>
      <c r="G70" s="20">
        <v>550</v>
      </c>
      <c r="H70" s="7" t="s">
        <v>25</v>
      </c>
      <c r="I70" s="7" t="s">
        <v>25</v>
      </c>
      <c r="J70" s="7" t="s">
        <v>25</v>
      </c>
      <c r="K70" s="7" t="s">
        <v>25</v>
      </c>
      <c r="L70" s="10" t="s">
        <v>25</v>
      </c>
      <c r="M70" s="10" t="s">
        <v>25</v>
      </c>
      <c r="N70" s="10" t="s">
        <v>25</v>
      </c>
      <c r="O70" s="14" t="s">
        <v>25</v>
      </c>
      <c r="P70" s="14" t="s">
        <v>25</v>
      </c>
    </row>
    <row r="71" spans="1:16" ht="17.100000000000001" customHeight="1" x14ac:dyDescent="0.3">
      <c r="A71" s="5" t="s">
        <v>52</v>
      </c>
      <c r="B71" s="9" t="s">
        <v>31</v>
      </c>
      <c r="C71" s="7" t="s">
        <v>25</v>
      </c>
      <c r="D71" s="7" t="s">
        <v>25</v>
      </c>
      <c r="E71" s="7" t="s">
        <v>25</v>
      </c>
      <c r="F71" s="7" t="s">
        <v>25</v>
      </c>
      <c r="G71" s="7" t="s">
        <v>25</v>
      </c>
      <c r="H71" s="7" t="s">
        <v>25</v>
      </c>
      <c r="I71" s="7" t="s">
        <v>25</v>
      </c>
      <c r="J71" s="7" t="s">
        <v>25</v>
      </c>
      <c r="K71" s="7" t="s">
        <v>25</v>
      </c>
      <c r="L71" s="7" t="s">
        <v>25</v>
      </c>
      <c r="M71" s="7" t="s">
        <v>25</v>
      </c>
      <c r="N71" s="7" t="s">
        <v>25</v>
      </c>
      <c r="O71" s="9" t="s">
        <v>25</v>
      </c>
      <c r="P71" s="9" t="s">
        <v>25</v>
      </c>
    </row>
    <row r="72" spans="1:16" ht="17.100000000000001" customHeight="1" x14ac:dyDescent="0.3">
      <c r="A72" s="5" t="s">
        <v>52</v>
      </c>
      <c r="B72" s="9" t="s">
        <v>27</v>
      </c>
      <c r="C72" s="10">
        <v>360</v>
      </c>
      <c r="D72" s="10">
        <v>360</v>
      </c>
      <c r="E72" s="10">
        <v>360</v>
      </c>
      <c r="F72" s="10">
        <v>360</v>
      </c>
      <c r="G72" s="10">
        <v>360</v>
      </c>
      <c r="H72" s="7" t="s">
        <v>25</v>
      </c>
      <c r="I72" s="7" t="s">
        <v>25</v>
      </c>
      <c r="J72" s="7" t="s">
        <v>25</v>
      </c>
      <c r="K72" s="7" t="s">
        <v>25</v>
      </c>
      <c r="L72" s="7" t="s">
        <v>25</v>
      </c>
      <c r="M72" s="7" t="s">
        <v>25</v>
      </c>
      <c r="N72" s="7" t="s">
        <v>25</v>
      </c>
      <c r="O72" s="9" t="s">
        <v>25</v>
      </c>
      <c r="P72" s="9" t="s">
        <v>25</v>
      </c>
    </row>
    <row r="73" spans="1:16" ht="17.100000000000001" customHeight="1" x14ac:dyDescent="0.3">
      <c r="A73" s="5" t="s">
        <v>52</v>
      </c>
      <c r="B73" s="9" t="s">
        <v>28</v>
      </c>
      <c r="C73" s="10" t="s">
        <v>25</v>
      </c>
      <c r="D73" s="10" t="s">
        <v>25</v>
      </c>
      <c r="E73" s="10" t="s">
        <v>25</v>
      </c>
      <c r="F73" s="10" t="s">
        <v>25</v>
      </c>
      <c r="G73" s="10" t="s">
        <v>25</v>
      </c>
      <c r="H73" s="10" t="s">
        <v>25</v>
      </c>
      <c r="I73" s="10" t="s">
        <v>25</v>
      </c>
      <c r="J73" s="10" t="s">
        <v>25</v>
      </c>
      <c r="K73" s="10" t="s">
        <v>25</v>
      </c>
      <c r="L73" s="10" t="s">
        <v>25</v>
      </c>
      <c r="M73" s="10" t="s">
        <v>25</v>
      </c>
      <c r="N73" s="10" t="s">
        <v>25</v>
      </c>
      <c r="O73" s="14" t="s">
        <v>25</v>
      </c>
      <c r="P73" s="14" t="s">
        <v>25</v>
      </c>
    </row>
    <row r="74" spans="1:16" ht="17.100000000000001" customHeight="1" x14ac:dyDescent="0.3">
      <c r="A74" s="5" t="s">
        <v>53</v>
      </c>
      <c r="B74" s="11" t="s">
        <v>24</v>
      </c>
      <c r="C74" s="7" t="s">
        <v>25</v>
      </c>
      <c r="D74" s="7" t="s">
        <v>25</v>
      </c>
      <c r="E74" s="7" t="s">
        <v>25</v>
      </c>
      <c r="F74" s="7" t="s">
        <v>25</v>
      </c>
      <c r="G74" s="7" t="s">
        <v>25</v>
      </c>
      <c r="H74" s="7" t="s">
        <v>25</v>
      </c>
      <c r="I74" s="7" t="s">
        <v>25</v>
      </c>
      <c r="J74" s="7" t="s">
        <v>25</v>
      </c>
      <c r="K74" s="7" t="s">
        <v>25</v>
      </c>
      <c r="L74" s="10" t="s">
        <v>25</v>
      </c>
      <c r="M74" s="10" t="s">
        <v>25</v>
      </c>
      <c r="N74" s="10" t="s">
        <v>25</v>
      </c>
      <c r="O74" s="14" t="s">
        <v>25</v>
      </c>
      <c r="P74" s="14" t="s">
        <v>25</v>
      </c>
    </row>
    <row r="75" spans="1:16" ht="17.100000000000001" customHeight="1" x14ac:dyDescent="0.3">
      <c r="A75" s="5" t="s">
        <v>53</v>
      </c>
      <c r="B75" s="9" t="s">
        <v>31</v>
      </c>
      <c r="C75" s="7">
        <v>510.3</v>
      </c>
      <c r="D75" s="7">
        <v>510.3</v>
      </c>
      <c r="E75" s="7">
        <v>510.3</v>
      </c>
      <c r="F75" s="7">
        <v>510.3</v>
      </c>
      <c r="G75" s="7">
        <v>510.3</v>
      </c>
      <c r="H75" s="7">
        <v>510.3</v>
      </c>
      <c r="I75" s="7">
        <v>510.3</v>
      </c>
      <c r="J75" s="7">
        <v>510.3</v>
      </c>
      <c r="K75" s="7">
        <v>510.3</v>
      </c>
      <c r="L75" s="10" t="s">
        <v>25</v>
      </c>
      <c r="M75" s="10" t="s">
        <v>25</v>
      </c>
      <c r="N75" s="10" t="s">
        <v>25</v>
      </c>
      <c r="O75" s="9">
        <v>135.5</v>
      </c>
      <c r="P75" s="9">
        <v>135.5</v>
      </c>
    </row>
    <row r="76" spans="1:16" ht="17.100000000000001" customHeight="1" x14ac:dyDescent="0.3">
      <c r="A76" s="5" t="s">
        <v>53</v>
      </c>
      <c r="B76" s="9" t="s">
        <v>27</v>
      </c>
      <c r="C76" s="7">
        <v>510.3</v>
      </c>
      <c r="D76" s="7">
        <v>510.3</v>
      </c>
      <c r="E76" s="7">
        <v>510.3</v>
      </c>
      <c r="F76" s="7">
        <v>510.3</v>
      </c>
      <c r="G76" s="7">
        <v>510.3</v>
      </c>
      <c r="H76" s="7">
        <v>510.3</v>
      </c>
      <c r="I76" s="7">
        <v>510.3</v>
      </c>
      <c r="J76" s="7">
        <v>510.3</v>
      </c>
      <c r="K76" s="7">
        <v>510.3</v>
      </c>
      <c r="L76" s="10" t="s">
        <v>25</v>
      </c>
      <c r="M76" s="10" t="s">
        <v>25</v>
      </c>
      <c r="N76" s="10" t="s">
        <v>25</v>
      </c>
      <c r="O76" s="9">
        <v>135.5</v>
      </c>
      <c r="P76" s="9">
        <v>135.5</v>
      </c>
    </row>
    <row r="77" spans="1:16" ht="17.100000000000001" customHeight="1" x14ac:dyDescent="0.3">
      <c r="A77" s="5" t="s">
        <v>53</v>
      </c>
      <c r="B77" s="9" t="s">
        <v>28</v>
      </c>
      <c r="C77" s="7" t="s">
        <v>25</v>
      </c>
      <c r="D77" s="7" t="s">
        <v>25</v>
      </c>
      <c r="E77" s="7" t="s">
        <v>25</v>
      </c>
      <c r="F77" s="7" t="s">
        <v>25</v>
      </c>
      <c r="G77" s="7" t="s">
        <v>25</v>
      </c>
      <c r="H77" s="7" t="s">
        <v>25</v>
      </c>
      <c r="I77" s="7" t="s">
        <v>25</v>
      </c>
      <c r="J77" s="7" t="s">
        <v>25</v>
      </c>
      <c r="K77" s="7" t="s">
        <v>25</v>
      </c>
      <c r="L77" s="7" t="s">
        <v>25</v>
      </c>
      <c r="M77" s="7" t="s">
        <v>25</v>
      </c>
      <c r="N77" s="7" t="s">
        <v>25</v>
      </c>
      <c r="O77" s="9" t="s">
        <v>25</v>
      </c>
      <c r="P77" s="9" t="s">
        <v>25</v>
      </c>
    </row>
    <row r="78" spans="1:16" ht="17.100000000000001" customHeight="1" x14ac:dyDescent="0.3">
      <c r="A78" s="5" t="s">
        <v>54</v>
      </c>
      <c r="B78" s="11" t="s">
        <v>24</v>
      </c>
      <c r="C78" s="7" t="s">
        <v>25</v>
      </c>
      <c r="D78" s="7" t="s">
        <v>25</v>
      </c>
      <c r="E78" s="7" t="s">
        <v>25</v>
      </c>
      <c r="F78" s="7" t="s">
        <v>25</v>
      </c>
      <c r="G78" s="7" t="s">
        <v>25</v>
      </c>
      <c r="H78" s="7" t="s">
        <v>25</v>
      </c>
      <c r="I78" s="7" t="s">
        <v>25</v>
      </c>
      <c r="J78" s="7" t="s">
        <v>25</v>
      </c>
      <c r="K78" s="7" t="s">
        <v>25</v>
      </c>
      <c r="L78" s="7" t="s">
        <v>25</v>
      </c>
      <c r="M78" s="7" t="s">
        <v>25</v>
      </c>
      <c r="N78" s="7" t="s">
        <v>25</v>
      </c>
      <c r="O78" s="9" t="s">
        <v>25</v>
      </c>
      <c r="P78" s="9" t="s">
        <v>25</v>
      </c>
    </row>
    <row r="79" spans="1:16" ht="17.100000000000001" customHeight="1" x14ac:dyDescent="0.3">
      <c r="A79" s="5" t="s">
        <v>54</v>
      </c>
      <c r="B79" s="9" t="s">
        <v>31</v>
      </c>
      <c r="C79" s="7">
        <v>240</v>
      </c>
      <c r="D79" s="7">
        <v>240</v>
      </c>
      <c r="E79" s="7">
        <v>240</v>
      </c>
      <c r="F79" s="7">
        <v>240</v>
      </c>
      <c r="G79" s="7">
        <v>240</v>
      </c>
      <c r="H79" s="11" t="s">
        <v>25</v>
      </c>
      <c r="I79" s="11" t="s">
        <v>25</v>
      </c>
      <c r="J79" s="11" t="s">
        <v>25</v>
      </c>
      <c r="K79" s="11" t="s">
        <v>25</v>
      </c>
      <c r="L79" s="11" t="s">
        <v>25</v>
      </c>
      <c r="M79" s="11" t="s">
        <v>25</v>
      </c>
      <c r="N79" s="11" t="s">
        <v>25</v>
      </c>
      <c r="O79" s="14" t="s">
        <v>25</v>
      </c>
      <c r="P79" s="14" t="s">
        <v>25</v>
      </c>
    </row>
    <row r="80" spans="1:16" ht="17.100000000000001" customHeight="1" x14ac:dyDescent="0.3">
      <c r="A80" s="5" t="s">
        <v>54</v>
      </c>
      <c r="B80" s="9" t="s">
        <v>27</v>
      </c>
      <c r="C80" s="7">
        <v>240</v>
      </c>
      <c r="D80" s="7">
        <v>240</v>
      </c>
      <c r="E80" s="7">
        <v>240</v>
      </c>
      <c r="F80" s="7">
        <v>240</v>
      </c>
      <c r="G80" s="7">
        <v>240</v>
      </c>
      <c r="H80" s="11" t="s">
        <v>25</v>
      </c>
      <c r="I80" s="11" t="s">
        <v>25</v>
      </c>
      <c r="J80" s="11" t="s">
        <v>25</v>
      </c>
      <c r="K80" s="11" t="s">
        <v>25</v>
      </c>
      <c r="L80" s="11" t="s">
        <v>25</v>
      </c>
      <c r="M80" s="11" t="s">
        <v>25</v>
      </c>
      <c r="N80" s="11" t="s">
        <v>25</v>
      </c>
      <c r="O80" s="14" t="s">
        <v>25</v>
      </c>
      <c r="P80" s="14" t="s">
        <v>25</v>
      </c>
    </row>
    <row r="81" spans="1:17" ht="17.100000000000001" customHeight="1" x14ac:dyDescent="0.3">
      <c r="A81" s="5" t="s">
        <v>54</v>
      </c>
      <c r="B81" s="9" t="s">
        <v>28</v>
      </c>
      <c r="C81" s="7" t="s">
        <v>25</v>
      </c>
      <c r="D81" s="7" t="s">
        <v>25</v>
      </c>
      <c r="E81" s="7" t="s">
        <v>25</v>
      </c>
      <c r="F81" s="7" t="s">
        <v>25</v>
      </c>
      <c r="G81" s="7" t="s">
        <v>25</v>
      </c>
      <c r="H81" s="7" t="s">
        <v>25</v>
      </c>
      <c r="I81" s="7" t="s">
        <v>25</v>
      </c>
      <c r="J81" s="7" t="s">
        <v>25</v>
      </c>
      <c r="K81" s="7" t="s">
        <v>25</v>
      </c>
      <c r="L81" s="7" t="s">
        <v>25</v>
      </c>
      <c r="M81" s="7" t="s">
        <v>25</v>
      </c>
      <c r="N81" s="7" t="s">
        <v>25</v>
      </c>
      <c r="O81" s="9" t="s">
        <v>25</v>
      </c>
      <c r="P81" s="9" t="s">
        <v>25</v>
      </c>
    </row>
    <row r="82" spans="1:17" ht="17.100000000000001" customHeight="1" x14ac:dyDescent="0.3">
      <c r="A82" s="5" t="s">
        <v>55</v>
      </c>
      <c r="B82" s="11" t="s">
        <v>24</v>
      </c>
      <c r="C82" s="10">
        <v>1361.99</v>
      </c>
      <c r="D82" s="10">
        <v>1361.99</v>
      </c>
      <c r="E82" s="10">
        <v>1361.99</v>
      </c>
      <c r="F82" s="10">
        <v>1361.99</v>
      </c>
      <c r="G82" s="10">
        <v>1361.99</v>
      </c>
      <c r="H82" s="7" t="s">
        <v>25</v>
      </c>
      <c r="I82" s="7" t="s">
        <v>25</v>
      </c>
      <c r="J82" s="7" t="s">
        <v>25</v>
      </c>
      <c r="K82" s="7" t="s">
        <v>25</v>
      </c>
      <c r="L82" s="7" t="s">
        <v>25</v>
      </c>
      <c r="M82" s="7" t="s">
        <v>25</v>
      </c>
      <c r="N82" s="7" t="s">
        <v>25</v>
      </c>
      <c r="O82" s="9" t="s">
        <v>25</v>
      </c>
      <c r="P82" s="9" t="s">
        <v>25</v>
      </c>
    </row>
    <row r="83" spans="1:17" ht="17.100000000000001" customHeight="1" x14ac:dyDescent="0.3">
      <c r="A83" s="5" t="s">
        <v>55</v>
      </c>
      <c r="B83" s="9" t="s">
        <v>31</v>
      </c>
      <c r="C83" s="10">
        <v>659.85</v>
      </c>
      <c r="D83" s="10">
        <v>659.85</v>
      </c>
      <c r="E83" s="10">
        <v>659.85</v>
      </c>
      <c r="F83" s="10">
        <v>659.85</v>
      </c>
      <c r="G83" s="10">
        <v>659.85</v>
      </c>
      <c r="H83" s="7" t="s">
        <v>25</v>
      </c>
      <c r="I83" s="7" t="s">
        <v>25</v>
      </c>
      <c r="J83" s="7" t="s">
        <v>25</v>
      </c>
      <c r="K83" s="7" t="s">
        <v>25</v>
      </c>
      <c r="L83" s="7" t="s">
        <v>25</v>
      </c>
      <c r="M83" s="7" t="s">
        <v>25</v>
      </c>
      <c r="N83" s="7" t="s">
        <v>25</v>
      </c>
      <c r="O83" s="14" t="s">
        <v>25</v>
      </c>
      <c r="P83" s="14" t="s">
        <v>25</v>
      </c>
    </row>
    <row r="84" spans="1:17" ht="17.100000000000001" customHeight="1" x14ac:dyDescent="0.3">
      <c r="A84" s="5" t="s">
        <v>55</v>
      </c>
      <c r="B84" s="9" t="s">
        <v>27</v>
      </c>
      <c r="C84" s="10">
        <v>659.85</v>
      </c>
      <c r="D84" s="10">
        <v>659.85</v>
      </c>
      <c r="E84" s="10">
        <v>659.85</v>
      </c>
      <c r="F84" s="10">
        <v>659.85</v>
      </c>
      <c r="G84" s="10">
        <v>659.85</v>
      </c>
      <c r="H84" s="7" t="s">
        <v>25</v>
      </c>
      <c r="I84" s="7" t="s">
        <v>25</v>
      </c>
      <c r="J84" s="7" t="s">
        <v>25</v>
      </c>
      <c r="K84" s="7" t="s">
        <v>25</v>
      </c>
      <c r="L84" s="7" t="s">
        <v>25</v>
      </c>
      <c r="M84" s="7" t="s">
        <v>25</v>
      </c>
      <c r="N84" s="7" t="s">
        <v>25</v>
      </c>
      <c r="O84" s="14" t="s">
        <v>25</v>
      </c>
      <c r="P84" s="14" t="s">
        <v>25</v>
      </c>
    </row>
    <row r="85" spans="1:17" ht="17.100000000000001" customHeight="1" x14ac:dyDescent="0.3">
      <c r="A85" s="5" t="s">
        <v>55</v>
      </c>
      <c r="B85" s="9" t="s">
        <v>28</v>
      </c>
      <c r="C85" s="10">
        <v>953.39</v>
      </c>
      <c r="D85" s="10">
        <v>953.39</v>
      </c>
      <c r="E85" s="10">
        <v>953.39</v>
      </c>
      <c r="F85" s="10">
        <v>953.39</v>
      </c>
      <c r="G85" s="10">
        <v>953.39</v>
      </c>
      <c r="H85" s="7" t="s">
        <v>25</v>
      </c>
      <c r="I85" s="7" t="s">
        <v>25</v>
      </c>
      <c r="J85" s="7" t="s">
        <v>25</v>
      </c>
      <c r="K85" s="7" t="s">
        <v>25</v>
      </c>
      <c r="L85" s="7" t="s">
        <v>25</v>
      </c>
      <c r="M85" s="7" t="s">
        <v>25</v>
      </c>
      <c r="N85" s="7" t="s">
        <v>25</v>
      </c>
      <c r="O85" s="9" t="s">
        <v>25</v>
      </c>
      <c r="P85" s="9" t="s">
        <v>25</v>
      </c>
    </row>
    <row r="86" spans="1:17" ht="17.100000000000001" customHeight="1" x14ac:dyDescent="0.3">
      <c r="A86" s="5" t="s">
        <v>56</v>
      </c>
      <c r="B86" s="11" t="s">
        <v>24</v>
      </c>
      <c r="C86" s="10">
        <v>1320</v>
      </c>
      <c r="D86" s="10">
        <v>1320</v>
      </c>
      <c r="E86" s="10">
        <v>1320</v>
      </c>
      <c r="F86" s="10">
        <v>1320</v>
      </c>
      <c r="G86" s="10">
        <v>1320</v>
      </c>
      <c r="H86" s="10">
        <v>1320</v>
      </c>
      <c r="I86" s="7" t="s">
        <v>25</v>
      </c>
      <c r="J86" s="7" t="s">
        <v>25</v>
      </c>
      <c r="K86" s="7" t="s">
        <v>25</v>
      </c>
      <c r="L86" s="7" t="s">
        <v>25</v>
      </c>
      <c r="M86" s="7" t="s">
        <v>25</v>
      </c>
      <c r="N86" s="7" t="s">
        <v>25</v>
      </c>
      <c r="O86" s="9" t="s">
        <v>25</v>
      </c>
      <c r="P86" s="9" t="s">
        <v>25</v>
      </c>
      <c r="Q86" s="23"/>
    </row>
    <row r="87" spans="1:17" ht="17.100000000000001" customHeight="1" x14ac:dyDescent="0.3">
      <c r="A87" s="5" t="s">
        <v>56</v>
      </c>
      <c r="B87" s="9" t="s">
        <v>31</v>
      </c>
      <c r="C87" s="10">
        <v>782</v>
      </c>
      <c r="D87" s="10">
        <v>782</v>
      </c>
      <c r="E87" s="10">
        <v>782</v>
      </c>
      <c r="F87" s="10">
        <v>782</v>
      </c>
      <c r="G87" s="10">
        <v>782</v>
      </c>
      <c r="H87" s="10">
        <v>782</v>
      </c>
      <c r="I87" s="7" t="s">
        <v>25</v>
      </c>
      <c r="J87" s="7" t="s">
        <v>25</v>
      </c>
      <c r="K87" s="7" t="s">
        <v>25</v>
      </c>
      <c r="L87" s="7" t="s">
        <v>25</v>
      </c>
      <c r="M87" s="7" t="s">
        <v>25</v>
      </c>
      <c r="N87" s="7" t="s">
        <v>25</v>
      </c>
      <c r="O87" s="9" t="s">
        <v>25</v>
      </c>
      <c r="P87" s="9" t="s">
        <v>25</v>
      </c>
      <c r="Q87" s="23"/>
    </row>
    <row r="88" spans="1:17" ht="17.100000000000001" customHeight="1" x14ac:dyDescent="0.3">
      <c r="A88" s="5" t="s">
        <v>56</v>
      </c>
      <c r="B88" s="9" t="s">
        <v>27</v>
      </c>
      <c r="C88" s="10">
        <v>782</v>
      </c>
      <c r="D88" s="10">
        <v>782</v>
      </c>
      <c r="E88" s="10">
        <v>782</v>
      </c>
      <c r="F88" s="10">
        <v>782</v>
      </c>
      <c r="G88" s="10">
        <v>782</v>
      </c>
      <c r="H88" s="10">
        <v>782</v>
      </c>
      <c r="I88" s="7" t="s">
        <v>25</v>
      </c>
      <c r="J88" s="7" t="s">
        <v>25</v>
      </c>
      <c r="K88" s="7" t="s">
        <v>25</v>
      </c>
      <c r="L88" s="7" t="s">
        <v>25</v>
      </c>
      <c r="M88" s="7" t="s">
        <v>25</v>
      </c>
      <c r="N88" s="7" t="s">
        <v>25</v>
      </c>
      <c r="O88" s="14" t="s">
        <v>25</v>
      </c>
      <c r="P88" s="14" t="s">
        <v>25</v>
      </c>
      <c r="Q88" s="24"/>
    </row>
    <row r="89" spans="1:17" ht="17.100000000000001" customHeight="1" x14ac:dyDescent="0.3">
      <c r="A89" s="5" t="s">
        <v>56</v>
      </c>
      <c r="B89" s="9" t="s">
        <v>28</v>
      </c>
      <c r="C89" s="10" t="s">
        <v>25</v>
      </c>
      <c r="D89" s="10" t="s">
        <v>25</v>
      </c>
      <c r="E89" s="10" t="s">
        <v>25</v>
      </c>
      <c r="F89" s="10" t="s">
        <v>25</v>
      </c>
      <c r="G89" s="10" t="s">
        <v>25</v>
      </c>
      <c r="H89" s="10" t="s">
        <v>25</v>
      </c>
      <c r="I89" s="7" t="s">
        <v>25</v>
      </c>
      <c r="J89" s="7" t="s">
        <v>25</v>
      </c>
      <c r="K89" s="7" t="s">
        <v>25</v>
      </c>
      <c r="L89" s="7" t="s">
        <v>25</v>
      </c>
      <c r="M89" s="7" t="s">
        <v>25</v>
      </c>
      <c r="N89" s="7" t="s">
        <v>25</v>
      </c>
      <c r="O89" s="14" t="s">
        <v>25</v>
      </c>
      <c r="P89" s="14" t="s">
        <v>25</v>
      </c>
    </row>
    <row r="90" spans="1:17" ht="15" customHeight="1" x14ac:dyDescent="0.3">
      <c r="A90" s="5" t="s">
        <v>57</v>
      </c>
      <c r="B90" s="11" t="s">
        <v>24</v>
      </c>
      <c r="C90" s="10" t="s">
        <v>25</v>
      </c>
      <c r="D90" s="10" t="s">
        <v>25</v>
      </c>
      <c r="E90" s="10" t="s">
        <v>25</v>
      </c>
      <c r="F90" s="10" t="s">
        <v>25</v>
      </c>
      <c r="G90" s="10" t="s">
        <v>25</v>
      </c>
      <c r="H90" s="10" t="s">
        <v>25</v>
      </c>
      <c r="I90" s="7" t="s">
        <v>25</v>
      </c>
      <c r="J90" s="7" t="s">
        <v>25</v>
      </c>
      <c r="K90" s="7" t="s">
        <v>25</v>
      </c>
      <c r="L90" s="7" t="s">
        <v>25</v>
      </c>
      <c r="M90" s="7" t="s">
        <v>25</v>
      </c>
      <c r="N90" s="7" t="s">
        <v>25</v>
      </c>
      <c r="O90" s="9" t="s">
        <v>25</v>
      </c>
      <c r="P90" s="9" t="s">
        <v>25</v>
      </c>
    </row>
    <row r="91" spans="1:17" ht="15" customHeight="1" x14ac:dyDescent="0.3">
      <c r="A91" s="5" t="s">
        <v>57</v>
      </c>
      <c r="B91" s="9" t="s">
        <v>31</v>
      </c>
      <c r="C91" s="14">
        <v>962.42</v>
      </c>
      <c r="D91" s="9">
        <v>818.77</v>
      </c>
      <c r="E91" s="9">
        <v>818.77</v>
      </c>
      <c r="F91" s="9">
        <v>818.77</v>
      </c>
      <c r="G91" s="9">
        <v>839.35</v>
      </c>
      <c r="H91" s="9">
        <v>884.48</v>
      </c>
      <c r="I91" s="9">
        <v>884.48</v>
      </c>
      <c r="J91" s="9">
        <v>884.48</v>
      </c>
      <c r="K91" s="10" t="s">
        <v>25</v>
      </c>
      <c r="L91" s="7" t="s">
        <v>25</v>
      </c>
      <c r="M91" s="7" t="s">
        <v>25</v>
      </c>
      <c r="N91" s="7" t="s">
        <v>25</v>
      </c>
      <c r="O91" s="9" t="s">
        <v>25</v>
      </c>
      <c r="P91" s="9" t="s">
        <v>25</v>
      </c>
    </row>
    <row r="92" spans="1:17" ht="15" customHeight="1" x14ac:dyDescent="0.3">
      <c r="A92" s="5" t="s">
        <v>57</v>
      </c>
      <c r="B92" s="9" t="s">
        <v>27</v>
      </c>
      <c r="C92" s="14">
        <v>962.42</v>
      </c>
      <c r="D92" s="9">
        <v>818.77</v>
      </c>
      <c r="E92" s="9">
        <v>818.77</v>
      </c>
      <c r="F92" s="9">
        <v>818.77</v>
      </c>
      <c r="G92" s="9">
        <v>839.35</v>
      </c>
      <c r="H92" s="9">
        <v>884.48</v>
      </c>
      <c r="I92" s="9">
        <v>884.48</v>
      </c>
      <c r="J92" s="9">
        <v>884.48</v>
      </c>
      <c r="K92" s="10" t="s">
        <v>25</v>
      </c>
      <c r="L92" s="7" t="s">
        <v>25</v>
      </c>
      <c r="M92" s="7" t="s">
        <v>25</v>
      </c>
      <c r="N92" s="7" t="s">
        <v>25</v>
      </c>
      <c r="O92" s="14" t="s">
        <v>25</v>
      </c>
      <c r="P92" s="14" t="s">
        <v>25</v>
      </c>
    </row>
    <row r="93" spans="1:17" ht="15" customHeight="1" x14ac:dyDescent="0.3">
      <c r="A93" s="5" t="s">
        <v>57</v>
      </c>
      <c r="B93" s="9" t="s">
        <v>28</v>
      </c>
      <c r="C93" s="10" t="s">
        <v>25</v>
      </c>
      <c r="D93" s="10" t="s">
        <v>25</v>
      </c>
      <c r="E93" s="10" t="s">
        <v>25</v>
      </c>
      <c r="F93" s="10" t="s">
        <v>25</v>
      </c>
      <c r="G93" s="10" t="s">
        <v>25</v>
      </c>
      <c r="H93" s="7" t="s">
        <v>25</v>
      </c>
      <c r="I93" s="7" t="s">
        <v>25</v>
      </c>
      <c r="J93" s="7" t="s">
        <v>25</v>
      </c>
      <c r="K93" s="9">
        <v>945.26</v>
      </c>
      <c r="L93" s="9">
        <v>1186.18</v>
      </c>
      <c r="M93" s="9">
        <v>1263.71</v>
      </c>
      <c r="N93" s="9">
        <v>1537.58</v>
      </c>
      <c r="O93" s="14" t="s">
        <v>25</v>
      </c>
      <c r="P93" s="14" t="s">
        <v>25</v>
      </c>
    </row>
    <row r="94" spans="1:17" ht="26.25" customHeight="1" x14ac:dyDescent="0.25">
      <c r="A94" s="25"/>
      <c r="B94" s="18" t="s">
        <v>7</v>
      </c>
      <c r="C94" s="19" t="s">
        <v>35</v>
      </c>
      <c r="D94" s="19" t="s">
        <v>36</v>
      </c>
      <c r="E94" s="19" t="s">
        <v>37</v>
      </c>
      <c r="F94" s="19" t="s">
        <v>38</v>
      </c>
      <c r="G94" s="19" t="s">
        <v>39</v>
      </c>
      <c r="H94" s="19" t="s">
        <v>40</v>
      </c>
      <c r="I94" s="19" t="s">
        <v>41</v>
      </c>
      <c r="J94" s="19" t="s">
        <v>42</v>
      </c>
      <c r="K94" s="19" t="s">
        <v>43</v>
      </c>
      <c r="L94" s="19" t="s">
        <v>35</v>
      </c>
      <c r="M94" s="18" t="s">
        <v>36</v>
      </c>
      <c r="N94" s="18" t="s">
        <v>37</v>
      </c>
      <c r="O94" s="18" t="s">
        <v>21</v>
      </c>
      <c r="P94" s="18" t="s">
        <v>22</v>
      </c>
    </row>
    <row r="95" spans="1:17" ht="15" customHeight="1" x14ac:dyDescent="0.3">
      <c r="A95" s="5" t="s">
        <v>58</v>
      </c>
      <c r="B95" s="11" t="s">
        <v>24</v>
      </c>
      <c r="C95" s="14">
        <v>900</v>
      </c>
      <c r="D95" s="10" t="s">
        <v>25</v>
      </c>
      <c r="E95" s="10" t="s">
        <v>25</v>
      </c>
      <c r="F95" s="10" t="s">
        <v>25</v>
      </c>
      <c r="G95" s="10" t="s">
        <v>25</v>
      </c>
      <c r="H95" s="10" t="s">
        <v>25</v>
      </c>
      <c r="I95" s="7" t="s">
        <v>25</v>
      </c>
      <c r="J95" s="7" t="s">
        <v>25</v>
      </c>
      <c r="K95" s="7" t="s">
        <v>25</v>
      </c>
      <c r="L95" s="7" t="s">
        <v>25</v>
      </c>
      <c r="M95" s="7" t="s">
        <v>25</v>
      </c>
      <c r="N95" s="7" t="s">
        <v>25</v>
      </c>
      <c r="O95" s="9" t="s">
        <v>25</v>
      </c>
      <c r="P95" s="9" t="s">
        <v>25</v>
      </c>
    </row>
    <row r="96" spans="1:17" ht="15" customHeight="1" x14ac:dyDescent="0.3">
      <c r="A96" s="5" t="s">
        <v>58</v>
      </c>
      <c r="B96" s="9" t="s">
        <v>31</v>
      </c>
      <c r="C96" s="10" t="s">
        <v>25</v>
      </c>
      <c r="D96" s="10" t="s">
        <v>25</v>
      </c>
      <c r="E96" s="10" t="s">
        <v>25</v>
      </c>
      <c r="F96" s="10" t="s">
        <v>25</v>
      </c>
      <c r="G96" s="10" t="s">
        <v>25</v>
      </c>
      <c r="H96" s="10" t="s">
        <v>25</v>
      </c>
      <c r="I96" s="7" t="s">
        <v>25</v>
      </c>
      <c r="J96" s="7" t="s">
        <v>25</v>
      </c>
      <c r="K96" s="7" t="s">
        <v>25</v>
      </c>
      <c r="L96" s="7" t="s">
        <v>25</v>
      </c>
      <c r="M96" s="7" t="s">
        <v>25</v>
      </c>
      <c r="N96" s="7" t="s">
        <v>25</v>
      </c>
      <c r="O96" s="9" t="s">
        <v>25</v>
      </c>
      <c r="P96" s="9" t="s">
        <v>25</v>
      </c>
    </row>
    <row r="97" spans="1:16" ht="15" customHeight="1" x14ac:dyDescent="0.3">
      <c r="A97" s="5" t="s">
        <v>58</v>
      </c>
      <c r="B97" s="9" t="s">
        <v>27</v>
      </c>
      <c r="C97" s="14">
        <v>578</v>
      </c>
      <c r="D97" s="10" t="s">
        <v>25</v>
      </c>
      <c r="E97" s="10" t="s">
        <v>25</v>
      </c>
      <c r="F97" s="10" t="s">
        <v>25</v>
      </c>
      <c r="G97" s="10" t="s">
        <v>25</v>
      </c>
      <c r="H97" s="10" t="s">
        <v>25</v>
      </c>
      <c r="I97" s="7" t="s">
        <v>25</v>
      </c>
      <c r="J97" s="7" t="s">
        <v>25</v>
      </c>
      <c r="K97" s="7" t="s">
        <v>25</v>
      </c>
      <c r="L97" s="7" t="s">
        <v>25</v>
      </c>
      <c r="M97" s="7" t="s">
        <v>25</v>
      </c>
      <c r="N97" s="7" t="s">
        <v>25</v>
      </c>
      <c r="O97" s="14" t="s">
        <v>25</v>
      </c>
      <c r="P97" s="14" t="s">
        <v>25</v>
      </c>
    </row>
    <row r="98" spans="1:16" ht="15" customHeight="1" x14ac:dyDescent="0.3">
      <c r="A98" s="5" t="s">
        <v>58</v>
      </c>
      <c r="B98" s="9" t="s">
        <v>28</v>
      </c>
      <c r="C98" s="10" t="s">
        <v>25</v>
      </c>
      <c r="D98" s="10" t="s">
        <v>59</v>
      </c>
      <c r="E98" s="10" t="s">
        <v>25</v>
      </c>
      <c r="F98" s="10" t="s">
        <v>25</v>
      </c>
      <c r="G98" s="10" t="s">
        <v>25</v>
      </c>
      <c r="H98" s="10" t="s">
        <v>25</v>
      </c>
      <c r="I98" s="7" t="s">
        <v>25</v>
      </c>
      <c r="J98" s="7" t="s">
        <v>25</v>
      </c>
      <c r="K98" s="7" t="s">
        <v>25</v>
      </c>
      <c r="L98" s="7" t="s">
        <v>25</v>
      </c>
      <c r="M98" s="7" t="s">
        <v>25</v>
      </c>
      <c r="N98" s="7" t="s">
        <v>25</v>
      </c>
      <c r="O98" s="14" t="s">
        <v>25</v>
      </c>
      <c r="P98" s="14" t="s">
        <v>25</v>
      </c>
    </row>
    <row r="99" spans="1:16" ht="15" customHeight="1" x14ac:dyDescent="0.3">
      <c r="A99" s="5" t="s">
        <v>60</v>
      </c>
      <c r="B99" s="11" t="s">
        <v>24</v>
      </c>
      <c r="C99" s="14">
        <v>1275.75</v>
      </c>
      <c r="D99" s="14">
        <v>1275.75</v>
      </c>
      <c r="E99" s="14">
        <v>1275.75</v>
      </c>
      <c r="F99" s="14">
        <v>1275.75</v>
      </c>
      <c r="G99" s="14">
        <v>1275.75</v>
      </c>
      <c r="H99" s="9">
        <v>1339.25</v>
      </c>
      <c r="I99" s="9">
        <v>1339.25</v>
      </c>
      <c r="J99" s="9">
        <v>1339.25</v>
      </c>
      <c r="K99" s="9">
        <v>1339.25</v>
      </c>
      <c r="L99" s="9">
        <v>1622.5</v>
      </c>
      <c r="M99" s="9">
        <v>1622.5</v>
      </c>
      <c r="N99" s="9">
        <v>1622.5</v>
      </c>
      <c r="O99" s="9" t="s">
        <v>25</v>
      </c>
      <c r="P99" s="9" t="s">
        <v>25</v>
      </c>
    </row>
    <row r="100" spans="1:16" ht="15" customHeight="1" x14ac:dyDescent="0.3">
      <c r="A100" s="5" t="s">
        <v>60</v>
      </c>
      <c r="B100" s="9" t="s">
        <v>31</v>
      </c>
      <c r="C100" s="14">
        <v>855.75</v>
      </c>
      <c r="D100" s="14">
        <v>855.75</v>
      </c>
      <c r="E100" s="14">
        <v>855.75</v>
      </c>
      <c r="F100" s="14">
        <v>855.75</v>
      </c>
      <c r="G100" s="14">
        <v>855.75</v>
      </c>
      <c r="H100" s="9">
        <v>866.25</v>
      </c>
      <c r="I100" s="9">
        <v>866.25</v>
      </c>
      <c r="J100" s="9">
        <v>866.25</v>
      </c>
      <c r="K100" s="9">
        <v>866.25</v>
      </c>
      <c r="L100" s="9">
        <v>1102.5</v>
      </c>
      <c r="M100" s="9">
        <v>1102.5</v>
      </c>
      <c r="N100" s="9">
        <v>1102.5</v>
      </c>
      <c r="O100" s="9" t="s">
        <v>25</v>
      </c>
      <c r="P100" s="9" t="s">
        <v>25</v>
      </c>
    </row>
    <row r="101" spans="1:16" ht="15" customHeight="1" x14ac:dyDescent="0.3">
      <c r="A101" s="5" t="s">
        <v>60</v>
      </c>
      <c r="B101" s="9" t="s">
        <v>27</v>
      </c>
      <c r="C101" s="14">
        <v>641.80999999999995</v>
      </c>
      <c r="D101" s="14">
        <v>641.80999999999995</v>
      </c>
      <c r="E101" s="14">
        <v>641.80999999999995</v>
      </c>
      <c r="F101" s="14">
        <v>641.80999999999995</v>
      </c>
      <c r="G101" s="14">
        <v>641.80999999999995</v>
      </c>
      <c r="H101" s="9">
        <v>649.69000000000005</v>
      </c>
      <c r="I101" s="9">
        <v>649.69000000000005</v>
      </c>
      <c r="J101" s="9">
        <v>649.69000000000005</v>
      </c>
      <c r="K101" s="9">
        <v>649.69000000000005</v>
      </c>
      <c r="L101" s="9">
        <v>827</v>
      </c>
      <c r="M101" s="9">
        <v>827</v>
      </c>
      <c r="N101" s="9">
        <v>827</v>
      </c>
      <c r="O101" s="14" t="s">
        <v>25</v>
      </c>
      <c r="P101" s="14" t="s">
        <v>25</v>
      </c>
    </row>
    <row r="102" spans="1:16" ht="15" customHeight="1" x14ac:dyDescent="0.3">
      <c r="A102" s="5" t="s">
        <v>60</v>
      </c>
      <c r="B102" s="9" t="s">
        <v>28</v>
      </c>
      <c r="C102" s="14" t="s">
        <v>25</v>
      </c>
      <c r="D102" s="14" t="s">
        <v>25</v>
      </c>
      <c r="E102" s="14" t="s">
        <v>25</v>
      </c>
      <c r="F102" s="14" t="s">
        <v>25</v>
      </c>
      <c r="G102" s="14" t="s">
        <v>25</v>
      </c>
      <c r="H102" s="14" t="s">
        <v>25</v>
      </c>
      <c r="I102" s="14" t="s">
        <v>25</v>
      </c>
      <c r="J102" s="14" t="s">
        <v>25</v>
      </c>
      <c r="K102" s="14" t="s">
        <v>25</v>
      </c>
      <c r="L102" s="9" t="s">
        <v>25</v>
      </c>
      <c r="M102" s="9" t="s">
        <v>25</v>
      </c>
      <c r="N102" s="9" t="s">
        <v>25</v>
      </c>
      <c r="O102" s="14" t="s">
        <v>25</v>
      </c>
      <c r="P102" s="14" t="s">
        <v>25</v>
      </c>
    </row>
    <row r="103" spans="1:16" ht="15" customHeight="1" x14ac:dyDescent="0.3">
      <c r="A103" s="5" t="s">
        <v>61</v>
      </c>
      <c r="B103" s="11" t="s">
        <v>24</v>
      </c>
      <c r="C103" s="10" t="s">
        <v>25</v>
      </c>
      <c r="D103" s="10" t="s">
        <v>25</v>
      </c>
      <c r="E103" s="10" t="s">
        <v>25</v>
      </c>
      <c r="F103" s="10" t="s">
        <v>25</v>
      </c>
      <c r="G103" s="10" t="s">
        <v>25</v>
      </c>
      <c r="H103" s="7" t="s">
        <v>25</v>
      </c>
      <c r="I103" s="7" t="s">
        <v>25</v>
      </c>
      <c r="J103" s="7" t="s">
        <v>25</v>
      </c>
      <c r="K103" s="7" t="s">
        <v>25</v>
      </c>
      <c r="L103" s="7" t="s">
        <v>25</v>
      </c>
      <c r="M103" s="7" t="s">
        <v>25</v>
      </c>
      <c r="N103" s="7" t="s">
        <v>25</v>
      </c>
      <c r="O103" s="9" t="s">
        <v>25</v>
      </c>
      <c r="P103" s="9" t="s">
        <v>25</v>
      </c>
    </row>
    <row r="104" spans="1:16" ht="15" customHeight="1" x14ac:dyDescent="0.3">
      <c r="A104" s="5" t="s">
        <v>61</v>
      </c>
      <c r="B104" s="9" t="s">
        <v>31</v>
      </c>
      <c r="C104" s="14">
        <v>854</v>
      </c>
      <c r="D104" s="14">
        <v>854</v>
      </c>
      <c r="E104" s="9">
        <v>840</v>
      </c>
      <c r="F104" s="9">
        <v>840</v>
      </c>
      <c r="G104" s="9">
        <v>840</v>
      </c>
      <c r="H104" s="9">
        <v>893</v>
      </c>
      <c r="I104" s="9">
        <v>893</v>
      </c>
      <c r="J104" s="9">
        <v>893</v>
      </c>
      <c r="K104" s="9">
        <v>893</v>
      </c>
      <c r="L104" s="9">
        <v>1138.5</v>
      </c>
      <c r="M104" s="9">
        <v>1138.5</v>
      </c>
      <c r="N104" s="9">
        <v>1479.5</v>
      </c>
      <c r="O104" s="9" t="s">
        <v>25</v>
      </c>
      <c r="P104" s="9" t="s">
        <v>25</v>
      </c>
    </row>
    <row r="105" spans="1:16" ht="15" customHeight="1" x14ac:dyDescent="0.3">
      <c r="A105" s="5" t="s">
        <v>61</v>
      </c>
      <c r="B105" s="9" t="s">
        <v>27</v>
      </c>
      <c r="C105" s="14">
        <v>761</v>
      </c>
      <c r="D105" s="14">
        <v>761</v>
      </c>
      <c r="E105" s="9">
        <v>748</v>
      </c>
      <c r="F105" s="9">
        <v>748</v>
      </c>
      <c r="G105" s="9">
        <v>748</v>
      </c>
      <c r="H105" s="9">
        <v>767</v>
      </c>
      <c r="I105" s="9">
        <v>767</v>
      </c>
      <c r="J105" s="9">
        <v>767</v>
      </c>
      <c r="K105" s="9">
        <v>767</v>
      </c>
      <c r="L105" s="7" t="s">
        <v>25</v>
      </c>
      <c r="M105" s="7" t="s">
        <v>25</v>
      </c>
      <c r="N105" s="7" t="s">
        <v>25</v>
      </c>
      <c r="O105" s="14" t="s">
        <v>25</v>
      </c>
      <c r="P105" s="14" t="s">
        <v>25</v>
      </c>
    </row>
    <row r="106" spans="1:16" ht="15" customHeight="1" x14ac:dyDescent="0.3">
      <c r="A106" s="5" t="s">
        <v>61</v>
      </c>
      <c r="B106" s="9" t="s">
        <v>28</v>
      </c>
      <c r="C106" s="10" t="s">
        <v>25</v>
      </c>
      <c r="D106" s="10" t="s">
        <v>25</v>
      </c>
      <c r="E106" s="10" t="s">
        <v>25</v>
      </c>
      <c r="F106" s="10" t="s">
        <v>25</v>
      </c>
      <c r="G106" s="10" t="s">
        <v>25</v>
      </c>
      <c r="H106" s="7" t="s">
        <v>25</v>
      </c>
      <c r="I106" s="7" t="s">
        <v>25</v>
      </c>
      <c r="J106" s="7" t="s">
        <v>25</v>
      </c>
      <c r="K106" s="7" t="s">
        <v>25</v>
      </c>
      <c r="L106" s="7" t="s">
        <v>25</v>
      </c>
      <c r="M106" s="7" t="s">
        <v>25</v>
      </c>
      <c r="N106" s="7" t="s">
        <v>25</v>
      </c>
      <c r="O106" s="14" t="s">
        <v>25</v>
      </c>
      <c r="P106" s="14" t="s">
        <v>25</v>
      </c>
    </row>
    <row r="107" spans="1:16" ht="15" customHeight="1" x14ac:dyDescent="0.3">
      <c r="A107" s="5" t="s">
        <v>62</v>
      </c>
      <c r="B107" s="11" t="s">
        <v>24</v>
      </c>
      <c r="C107" s="10" t="s">
        <v>25</v>
      </c>
      <c r="D107" s="10" t="s">
        <v>25</v>
      </c>
      <c r="E107" s="10" t="s">
        <v>25</v>
      </c>
      <c r="F107" s="10" t="s">
        <v>25</v>
      </c>
      <c r="G107" s="10" t="s">
        <v>25</v>
      </c>
      <c r="H107" s="7" t="s">
        <v>25</v>
      </c>
      <c r="I107" s="7" t="s">
        <v>25</v>
      </c>
      <c r="J107" s="7" t="s">
        <v>25</v>
      </c>
      <c r="K107" s="7" t="s">
        <v>25</v>
      </c>
      <c r="L107" s="7" t="s">
        <v>25</v>
      </c>
      <c r="M107" s="7" t="s">
        <v>25</v>
      </c>
      <c r="N107" s="7" t="s">
        <v>25</v>
      </c>
      <c r="O107" s="9" t="s">
        <v>25</v>
      </c>
      <c r="P107" s="9" t="s">
        <v>25</v>
      </c>
    </row>
    <row r="108" spans="1:16" ht="15" customHeight="1" x14ac:dyDescent="0.3">
      <c r="A108" s="5" t="s">
        <v>62</v>
      </c>
      <c r="B108" s="9" t="s">
        <v>31</v>
      </c>
      <c r="C108" s="14">
        <v>728</v>
      </c>
      <c r="D108" s="14">
        <v>728</v>
      </c>
      <c r="E108" s="9">
        <v>716</v>
      </c>
      <c r="F108" s="9">
        <v>716</v>
      </c>
      <c r="G108" s="9">
        <v>716</v>
      </c>
      <c r="H108" s="9">
        <v>740</v>
      </c>
      <c r="I108" s="9">
        <v>740</v>
      </c>
      <c r="J108" s="9">
        <v>740</v>
      </c>
      <c r="K108" s="9">
        <v>740</v>
      </c>
      <c r="L108" s="9">
        <v>836.5</v>
      </c>
      <c r="M108" s="9">
        <v>836.5</v>
      </c>
      <c r="N108" s="9">
        <v>1005.5</v>
      </c>
      <c r="O108" s="9" t="s">
        <v>25</v>
      </c>
      <c r="P108" s="9" t="s">
        <v>25</v>
      </c>
    </row>
    <row r="109" spans="1:16" ht="15" customHeight="1" x14ac:dyDescent="0.3">
      <c r="A109" s="5" t="s">
        <v>62</v>
      </c>
      <c r="B109" s="9" t="s">
        <v>27</v>
      </c>
      <c r="C109" s="14">
        <v>728</v>
      </c>
      <c r="D109" s="14">
        <v>728</v>
      </c>
      <c r="E109" s="9">
        <v>716</v>
      </c>
      <c r="F109" s="9">
        <v>716</v>
      </c>
      <c r="G109" s="9">
        <v>716</v>
      </c>
      <c r="H109" s="9">
        <v>740</v>
      </c>
      <c r="I109" s="9">
        <v>740</v>
      </c>
      <c r="J109" s="9">
        <v>740</v>
      </c>
      <c r="K109" s="9">
        <v>740</v>
      </c>
      <c r="L109" s="7" t="s">
        <v>25</v>
      </c>
      <c r="M109" s="7" t="s">
        <v>25</v>
      </c>
      <c r="N109" s="7" t="s">
        <v>25</v>
      </c>
      <c r="O109" s="14" t="s">
        <v>25</v>
      </c>
      <c r="P109" s="14" t="s">
        <v>25</v>
      </c>
    </row>
    <row r="110" spans="1:16" ht="15" customHeight="1" x14ac:dyDescent="0.3">
      <c r="A110" s="5" t="s">
        <v>62</v>
      </c>
      <c r="B110" s="9" t="s">
        <v>28</v>
      </c>
      <c r="C110" s="10" t="s">
        <v>25</v>
      </c>
      <c r="D110" s="10" t="s">
        <v>25</v>
      </c>
      <c r="E110" s="10" t="s">
        <v>25</v>
      </c>
      <c r="F110" s="10" t="s">
        <v>25</v>
      </c>
      <c r="G110" s="10" t="s">
        <v>25</v>
      </c>
      <c r="H110" s="7" t="s">
        <v>25</v>
      </c>
      <c r="I110" s="7" t="s">
        <v>25</v>
      </c>
      <c r="J110" s="7" t="s">
        <v>25</v>
      </c>
      <c r="K110" s="7" t="s">
        <v>25</v>
      </c>
      <c r="L110" s="7" t="s">
        <v>25</v>
      </c>
      <c r="M110" s="7" t="s">
        <v>25</v>
      </c>
      <c r="N110" s="7" t="s">
        <v>25</v>
      </c>
      <c r="O110" s="14" t="s">
        <v>25</v>
      </c>
      <c r="P110" s="14" t="s">
        <v>25</v>
      </c>
    </row>
    <row r="111" spans="1:16" ht="15" customHeight="1" x14ac:dyDescent="0.3">
      <c r="A111" s="5" t="s">
        <v>63</v>
      </c>
      <c r="B111" s="11" t="s">
        <v>24</v>
      </c>
      <c r="C111" s="10" t="s">
        <v>25</v>
      </c>
      <c r="D111" s="10" t="s">
        <v>25</v>
      </c>
      <c r="E111" s="10" t="s">
        <v>25</v>
      </c>
      <c r="F111" s="10" t="s">
        <v>25</v>
      </c>
      <c r="G111" s="10" t="s">
        <v>25</v>
      </c>
      <c r="H111" s="7" t="s">
        <v>25</v>
      </c>
      <c r="I111" s="7" t="s">
        <v>25</v>
      </c>
      <c r="J111" s="7" t="s">
        <v>25</v>
      </c>
      <c r="K111" s="7" t="s">
        <v>25</v>
      </c>
      <c r="L111" s="7" t="s">
        <v>25</v>
      </c>
      <c r="M111" s="7" t="s">
        <v>25</v>
      </c>
      <c r="N111" s="7" t="s">
        <v>25</v>
      </c>
      <c r="O111" s="9" t="s">
        <v>25</v>
      </c>
      <c r="P111" s="9" t="s">
        <v>25</v>
      </c>
    </row>
    <row r="112" spans="1:16" ht="15" customHeight="1" x14ac:dyDescent="0.3">
      <c r="A112" s="5" t="s">
        <v>63</v>
      </c>
      <c r="B112" s="9" t="s">
        <v>31</v>
      </c>
      <c r="C112" s="14">
        <v>591</v>
      </c>
      <c r="D112" s="14">
        <v>591</v>
      </c>
      <c r="E112" s="9">
        <v>580</v>
      </c>
      <c r="F112" s="9">
        <v>580</v>
      </c>
      <c r="G112" s="9">
        <v>580</v>
      </c>
      <c r="H112" s="9">
        <v>609</v>
      </c>
      <c r="I112" s="9">
        <v>609</v>
      </c>
      <c r="J112" s="9">
        <v>609</v>
      </c>
      <c r="K112" s="9">
        <v>609</v>
      </c>
      <c r="L112" s="9">
        <v>695</v>
      </c>
      <c r="M112" s="9">
        <v>695</v>
      </c>
      <c r="N112" s="9">
        <v>765.5</v>
      </c>
      <c r="O112" s="9" t="s">
        <v>25</v>
      </c>
      <c r="P112" s="9" t="s">
        <v>25</v>
      </c>
    </row>
    <row r="113" spans="1:16" ht="15" customHeight="1" x14ac:dyDescent="0.3">
      <c r="A113" s="5" t="s">
        <v>63</v>
      </c>
      <c r="B113" s="9" t="s">
        <v>27</v>
      </c>
      <c r="C113" s="14">
        <v>591</v>
      </c>
      <c r="D113" s="14">
        <v>591</v>
      </c>
      <c r="E113" s="9">
        <v>580</v>
      </c>
      <c r="F113" s="9">
        <v>580</v>
      </c>
      <c r="G113" s="9">
        <v>580</v>
      </c>
      <c r="H113" s="9">
        <v>609</v>
      </c>
      <c r="I113" s="9">
        <v>609</v>
      </c>
      <c r="J113" s="9">
        <v>609</v>
      </c>
      <c r="K113" s="9">
        <v>609</v>
      </c>
      <c r="L113" s="7" t="s">
        <v>25</v>
      </c>
      <c r="M113" s="7" t="s">
        <v>25</v>
      </c>
      <c r="N113" s="7" t="s">
        <v>25</v>
      </c>
      <c r="O113" s="14" t="s">
        <v>25</v>
      </c>
      <c r="P113" s="14" t="s">
        <v>25</v>
      </c>
    </row>
    <row r="114" spans="1:16" ht="15" customHeight="1" x14ac:dyDescent="0.3">
      <c r="A114" s="5" t="s">
        <v>63</v>
      </c>
      <c r="B114" s="9" t="s">
        <v>28</v>
      </c>
      <c r="C114" s="10" t="s">
        <v>25</v>
      </c>
      <c r="D114" s="10" t="s">
        <v>25</v>
      </c>
      <c r="E114" s="10" t="s">
        <v>25</v>
      </c>
      <c r="F114" s="10" t="s">
        <v>25</v>
      </c>
      <c r="G114" s="10" t="s">
        <v>25</v>
      </c>
      <c r="H114" s="7" t="s">
        <v>25</v>
      </c>
      <c r="I114" s="7" t="s">
        <v>25</v>
      </c>
      <c r="J114" s="7" t="s">
        <v>25</v>
      </c>
      <c r="K114" s="9" t="s">
        <v>25</v>
      </c>
      <c r="L114" s="7" t="s">
        <v>25</v>
      </c>
      <c r="M114" s="7" t="s">
        <v>25</v>
      </c>
      <c r="N114" s="7" t="s">
        <v>25</v>
      </c>
      <c r="O114" s="14" t="s">
        <v>25</v>
      </c>
      <c r="P114" s="14" t="s">
        <v>25</v>
      </c>
    </row>
    <row r="115" spans="1:16" ht="15" customHeight="1" x14ac:dyDescent="0.3">
      <c r="A115" s="5" t="s">
        <v>64</v>
      </c>
      <c r="B115" s="11" t="s">
        <v>24</v>
      </c>
      <c r="C115" s="10">
        <v>806</v>
      </c>
      <c r="D115" s="10">
        <v>806</v>
      </c>
      <c r="E115" s="10">
        <v>806</v>
      </c>
      <c r="F115" s="10">
        <v>806</v>
      </c>
      <c r="G115" s="10">
        <v>806</v>
      </c>
      <c r="H115" s="7" t="s">
        <v>25</v>
      </c>
      <c r="I115" s="7" t="s">
        <v>25</v>
      </c>
      <c r="J115" s="7" t="s">
        <v>25</v>
      </c>
      <c r="K115" s="9" t="s">
        <v>25</v>
      </c>
      <c r="L115" s="7" t="s">
        <v>25</v>
      </c>
      <c r="M115" s="7" t="s">
        <v>25</v>
      </c>
      <c r="N115" s="7" t="s">
        <v>25</v>
      </c>
      <c r="O115" s="9" t="s">
        <v>25</v>
      </c>
      <c r="P115" s="9" t="s">
        <v>25</v>
      </c>
    </row>
    <row r="116" spans="1:16" ht="15" customHeight="1" x14ac:dyDescent="0.3">
      <c r="A116" s="5" t="s">
        <v>64</v>
      </c>
      <c r="B116" s="9" t="s">
        <v>31</v>
      </c>
      <c r="C116" s="10" t="s">
        <v>25</v>
      </c>
      <c r="D116" s="10" t="s">
        <v>25</v>
      </c>
      <c r="E116" s="10" t="s">
        <v>25</v>
      </c>
      <c r="F116" s="10" t="s">
        <v>25</v>
      </c>
      <c r="G116" s="10" t="s">
        <v>25</v>
      </c>
      <c r="H116" s="7">
        <v>520</v>
      </c>
      <c r="I116" s="7">
        <v>520</v>
      </c>
      <c r="J116" s="7">
        <v>520</v>
      </c>
      <c r="K116" s="7">
        <v>520</v>
      </c>
      <c r="L116" s="7" t="s">
        <v>25</v>
      </c>
      <c r="M116" s="7" t="s">
        <v>25</v>
      </c>
      <c r="N116" s="7" t="s">
        <v>25</v>
      </c>
      <c r="O116" s="9" t="s">
        <v>25</v>
      </c>
      <c r="P116" s="9" t="s">
        <v>25</v>
      </c>
    </row>
    <row r="117" spans="1:16" ht="15" customHeight="1" x14ac:dyDescent="0.3">
      <c r="A117" s="5" t="s">
        <v>64</v>
      </c>
      <c r="B117" s="9" t="s">
        <v>27</v>
      </c>
      <c r="C117" s="10">
        <v>520</v>
      </c>
      <c r="D117" s="10">
        <v>520</v>
      </c>
      <c r="E117" s="10">
        <v>520</v>
      </c>
      <c r="F117" s="10">
        <v>520</v>
      </c>
      <c r="G117" s="10">
        <v>520</v>
      </c>
      <c r="H117" s="7" t="s">
        <v>25</v>
      </c>
      <c r="I117" s="7" t="s">
        <v>25</v>
      </c>
      <c r="J117" s="7" t="s">
        <v>25</v>
      </c>
      <c r="K117" s="14" t="s">
        <v>25</v>
      </c>
      <c r="L117" s="7" t="s">
        <v>25</v>
      </c>
      <c r="M117" s="7" t="s">
        <v>25</v>
      </c>
      <c r="N117" s="7" t="s">
        <v>25</v>
      </c>
      <c r="O117" s="14" t="s">
        <v>25</v>
      </c>
      <c r="P117" s="14" t="s">
        <v>25</v>
      </c>
    </row>
    <row r="118" spans="1:16" ht="15" customHeight="1" x14ac:dyDescent="0.3">
      <c r="A118" s="5" t="s">
        <v>64</v>
      </c>
      <c r="B118" s="9" t="s">
        <v>28</v>
      </c>
      <c r="C118" s="10" t="s">
        <v>25</v>
      </c>
      <c r="D118" s="10" t="s">
        <v>25</v>
      </c>
      <c r="E118" s="10" t="s">
        <v>25</v>
      </c>
      <c r="F118" s="10" t="s">
        <v>25</v>
      </c>
      <c r="G118" s="10" t="s">
        <v>25</v>
      </c>
      <c r="H118" s="7" t="s">
        <v>25</v>
      </c>
      <c r="I118" s="7" t="s">
        <v>25</v>
      </c>
      <c r="J118" s="7" t="s">
        <v>25</v>
      </c>
      <c r="K118" s="9" t="s">
        <v>25</v>
      </c>
      <c r="L118" s="7" t="s">
        <v>25</v>
      </c>
      <c r="M118" s="7" t="s">
        <v>25</v>
      </c>
      <c r="N118" s="7" t="s">
        <v>25</v>
      </c>
      <c r="O118" s="14" t="s">
        <v>25</v>
      </c>
      <c r="P118" s="14" t="s">
        <v>25</v>
      </c>
    </row>
    <row r="119" spans="1:16" ht="15" customHeight="1" x14ac:dyDescent="0.3">
      <c r="A119" s="5" t="s">
        <v>65</v>
      </c>
      <c r="B119" s="11" t="s">
        <v>24</v>
      </c>
      <c r="C119" s="14">
        <v>1000</v>
      </c>
      <c r="D119" s="14">
        <v>1000</v>
      </c>
      <c r="E119" s="14">
        <v>1000</v>
      </c>
      <c r="F119" s="14">
        <v>1000</v>
      </c>
      <c r="G119" s="14">
        <v>1000</v>
      </c>
      <c r="H119" s="9" t="s">
        <v>25</v>
      </c>
      <c r="I119" s="9" t="s">
        <v>25</v>
      </c>
      <c r="J119" s="9" t="s">
        <v>25</v>
      </c>
      <c r="K119" s="9" t="s">
        <v>25</v>
      </c>
      <c r="L119" s="9" t="s">
        <v>25</v>
      </c>
      <c r="M119" s="9" t="s">
        <v>25</v>
      </c>
      <c r="N119" s="9" t="s">
        <v>25</v>
      </c>
      <c r="O119" s="9" t="s">
        <v>25</v>
      </c>
      <c r="P119" s="9" t="s">
        <v>25</v>
      </c>
    </row>
    <row r="120" spans="1:16" ht="15" customHeight="1" x14ac:dyDescent="0.3">
      <c r="A120" s="5" t="s">
        <v>65</v>
      </c>
      <c r="B120" s="9" t="s">
        <v>31</v>
      </c>
      <c r="C120" s="14">
        <v>575</v>
      </c>
      <c r="D120" s="14">
        <v>575</v>
      </c>
      <c r="E120" s="14">
        <v>575</v>
      </c>
      <c r="F120" s="14">
        <v>575</v>
      </c>
      <c r="G120" s="14">
        <v>575</v>
      </c>
      <c r="H120" s="9" t="s">
        <v>25</v>
      </c>
      <c r="I120" s="9" t="s">
        <v>25</v>
      </c>
      <c r="J120" s="9" t="s">
        <v>25</v>
      </c>
      <c r="K120" s="9" t="s">
        <v>25</v>
      </c>
      <c r="L120" s="9" t="s">
        <v>25</v>
      </c>
      <c r="M120" s="9" t="s">
        <v>25</v>
      </c>
      <c r="N120" s="9" t="s">
        <v>25</v>
      </c>
      <c r="O120" s="9" t="s">
        <v>25</v>
      </c>
      <c r="P120" s="9" t="s">
        <v>25</v>
      </c>
    </row>
    <row r="121" spans="1:16" ht="15" customHeight="1" x14ac:dyDescent="0.3">
      <c r="A121" s="5" t="s">
        <v>65</v>
      </c>
      <c r="B121" s="9" t="s">
        <v>27</v>
      </c>
      <c r="C121" s="14">
        <v>575</v>
      </c>
      <c r="D121" s="14">
        <v>575</v>
      </c>
      <c r="E121" s="14">
        <v>575</v>
      </c>
      <c r="F121" s="14">
        <v>575</v>
      </c>
      <c r="G121" s="14">
        <v>575</v>
      </c>
      <c r="H121" s="9" t="s">
        <v>25</v>
      </c>
      <c r="I121" s="9" t="s">
        <v>25</v>
      </c>
      <c r="J121" s="9" t="s">
        <v>25</v>
      </c>
      <c r="K121" s="14" t="s">
        <v>25</v>
      </c>
      <c r="L121" s="9" t="s">
        <v>25</v>
      </c>
      <c r="M121" s="9" t="s">
        <v>25</v>
      </c>
      <c r="N121" s="9" t="s">
        <v>25</v>
      </c>
      <c r="O121" s="14" t="s">
        <v>25</v>
      </c>
      <c r="P121" s="14" t="s">
        <v>25</v>
      </c>
    </row>
    <row r="122" spans="1:16" ht="15" customHeight="1" x14ac:dyDescent="0.3">
      <c r="A122" s="5" t="s">
        <v>65</v>
      </c>
      <c r="B122" s="9" t="s">
        <v>28</v>
      </c>
      <c r="C122" s="14">
        <v>850</v>
      </c>
      <c r="D122" s="14">
        <v>850</v>
      </c>
      <c r="E122" s="14">
        <v>850</v>
      </c>
      <c r="F122" s="14">
        <v>850</v>
      </c>
      <c r="G122" s="14">
        <v>850</v>
      </c>
      <c r="H122" s="14" t="s">
        <v>25</v>
      </c>
      <c r="I122" s="14" t="s">
        <v>25</v>
      </c>
      <c r="J122" s="14" t="s">
        <v>25</v>
      </c>
      <c r="K122" s="14" t="s">
        <v>25</v>
      </c>
      <c r="L122" s="7" t="s">
        <v>25</v>
      </c>
      <c r="M122" s="7" t="s">
        <v>25</v>
      </c>
      <c r="N122" s="7" t="s">
        <v>25</v>
      </c>
      <c r="O122" s="14" t="s">
        <v>25</v>
      </c>
      <c r="P122" s="14" t="s">
        <v>25</v>
      </c>
    </row>
    <row r="123" spans="1:16" ht="15" customHeight="1" x14ac:dyDescent="0.3">
      <c r="A123" s="5" t="s">
        <v>66</v>
      </c>
      <c r="B123" s="11" t="s">
        <v>24</v>
      </c>
      <c r="C123" s="10">
        <v>1029</v>
      </c>
      <c r="D123" s="10">
        <v>1029</v>
      </c>
      <c r="E123" s="10">
        <v>1029</v>
      </c>
      <c r="F123" s="10">
        <v>1029</v>
      </c>
      <c r="G123" s="10">
        <v>1029</v>
      </c>
      <c r="H123" s="7">
        <v>1105</v>
      </c>
      <c r="I123" s="7">
        <v>1105</v>
      </c>
      <c r="J123" s="7">
        <v>1105</v>
      </c>
      <c r="K123" s="7">
        <v>1105</v>
      </c>
      <c r="L123" s="7" t="s">
        <v>25</v>
      </c>
      <c r="M123" s="7" t="s">
        <v>25</v>
      </c>
      <c r="N123" s="7" t="s">
        <v>25</v>
      </c>
      <c r="O123" s="9" t="s">
        <v>25</v>
      </c>
      <c r="P123" s="9" t="s">
        <v>25</v>
      </c>
    </row>
    <row r="124" spans="1:16" ht="15" customHeight="1" x14ac:dyDescent="0.3">
      <c r="A124" s="5" t="s">
        <v>66</v>
      </c>
      <c r="B124" s="9" t="s">
        <v>31</v>
      </c>
      <c r="C124" s="10" t="s">
        <v>25</v>
      </c>
      <c r="D124" s="10" t="s">
        <v>25</v>
      </c>
      <c r="E124" s="10">
        <v>589</v>
      </c>
      <c r="F124" s="10">
        <v>589</v>
      </c>
      <c r="G124" s="10">
        <v>589</v>
      </c>
      <c r="H124" s="7">
        <v>665</v>
      </c>
      <c r="I124" s="7">
        <v>665</v>
      </c>
      <c r="J124" s="7">
        <v>665</v>
      </c>
      <c r="K124" s="7">
        <v>665</v>
      </c>
      <c r="L124" s="7" t="s">
        <v>25</v>
      </c>
      <c r="M124" s="7" t="s">
        <v>25</v>
      </c>
      <c r="N124" s="7" t="s">
        <v>25</v>
      </c>
      <c r="O124" s="9" t="s">
        <v>25</v>
      </c>
      <c r="P124" s="9" t="s">
        <v>25</v>
      </c>
    </row>
    <row r="125" spans="1:16" ht="15" customHeight="1" x14ac:dyDescent="0.3">
      <c r="A125" s="5" t="s">
        <v>66</v>
      </c>
      <c r="B125" s="9" t="s">
        <v>27</v>
      </c>
      <c r="C125" s="10">
        <v>589</v>
      </c>
      <c r="D125" s="10">
        <v>589</v>
      </c>
      <c r="E125" s="10">
        <v>589</v>
      </c>
      <c r="F125" s="10">
        <v>589</v>
      </c>
      <c r="G125" s="10">
        <v>589</v>
      </c>
      <c r="H125" s="7" t="s">
        <v>25</v>
      </c>
      <c r="I125" s="7" t="s">
        <v>25</v>
      </c>
      <c r="J125" s="7" t="s">
        <v>25</v>
      </c>
      <c r="K125" s="14" t="s">
        <v>25</v>
      </c>
      <c r="L125" s="7" t="s">
        <v>25</v>
      </c>
      <c r="M125" s="7" t="s">
        <v>25</v>
      </c>
      <c r="N125" s="7" t="s">
        <v>25</v>
      </c>
      <c r="O125" s="14" t="s">
        <v>25</v>
      </c>
      <c r="P125" s="14" t="s">
        <v>25</v>
      </c>
    </row>
    <row r="126" spans="1:16" ht="15" customHeight="1" x14ac:dyDescent="0.3">
      <c r="A126" s="5" t="s">
        <v>66</v>
      </c>
      <c r="B126" s="9" t="s">
        <v>28</v>
      </c>
      <c r="C126" s="10" t="s">
        <v>25</v>
      </c>
      <c r="D126" s="10" t="s">
        <v>25</v>
      </c>
      <c r="E126" s="10" t="s">
        <v>25</v>
      </c>
      <c r="F126" s="10" t="s">
        <v>25</v>
      </c>
      <c r="G126" s="10" t="s">
        <v>25</v>
      </c>
      <c r="H126" s="7" t="s">
        <v>25</v>
      </c>
      <c r="I126" s="7" t="s">
        <v>25</v>
      </c>
      <c r="J126" s="7" t="s">
        <v>25</v>
      </c>
      <c r="K126" s="14" t="s">
        <v>25</v>
      </c>
      <c r="L126" s="7" t="s">
        <v>25</v>
      </c>
      <c r="M126" s="7" t="s">
        <v>25</v>
      </c>
      <c r="N126" s="7" t="s">
        <v>25</v>
      </c>
      <c r="O126" s="14" t="s">
        <v>25</v>
      </c>
      <c r="P126" s="14" t="s">
        <v>25</v>
      </c>
    </row>
    <row r="127" spans="1:16" ht="26.25" customHeight="1" x14ac:dyDescent="0.25">
      <c r="A127" s="25"/>
      <c r="B127" s="18" t="s">
        <v>7</v>
      </c>
      <c r="C127" s="19" t="s">
        <v>35</v>
      </c>
      <c r="D127" s="19" t="s">
        <v>36</v>
      </c>
      <c r="E127" s="19" t="s">
        <v>37</v>
      </c>
      <c r="F127" s="19" t="s">
        <v>38</v>
      </c>
      <c r="G127" s="19" t="s">
        <v>39</v>
      </c>
      <c r="H127" s="19" t="s">
        <v>40</v>
      </c>
      <c r="I127" s="19" t="s">
        <v>41</v>
      </c>
      <c r="J127" s="19" t="s">
        <v>42</v>
      </c>
      <c r="K127" s="19" t="s">
        <v>43</v>
      </c>
      <c r="L127" s="19" t="s">
        <v>35</v>
      </c>
      <c r="M127" s="18" t="s">
        <v>36</v>
      </c>
      <c r="N127" s="18" t="s">
        <v>37</v>
      </c>
      <c r="O127" s="18" t="s">
        <v>21</v>
      </c>
      <c r="P127" s="18" t="s">
        <v>22</v>
      </c>
    </row>
    <row r="128" spans="1:16" ht="15" customHeight="1" x14ac:dyDescent="0.3">
      <c r="A128" s="5" t="s">
        <v>67</v>
      </c>
      <c r="B128" s="11" t="s">
        <v>24</v>
      </c>
      <c r="C128" s="10" t="s">
        <v>25</v>
      </c>
      <c r="D128" s="10" t="s">
        <v>25</v>
      </c>
      <c r="E128" s="10" t="s">
        <v>25</v>
      </c>
      <c r="F128" s="10" t="s">
        <v>25</v>
      </c>
      <c r="G128" s="10" t="s">
        <v>25</v>
      </c>
      <c r="H128" s="7" t="s">
        <v>25</v>
      </c>
      <c r="I128" s="7" t="s">
        <v>25</v>
      </c>
      <c r="J128" s="7" t="s">
        <v>25</v>
      </c>
      <c r="K128" s="14" t="s">
        <v>25</v>
      </c>
      <c r="L128" s="7" t="s">
        <v>25</v>
      </c>
      <c r="M128" s="7" t="s">
        <v>25</v>
      </c>
      <c r="N128" s="7" t="s">
        <v>25</v>
      </c>
      <c r="O128" s="9" t="s">
        <v>25</v>
      </c>
      <c r="P128" s="9" t="s">
        <v>25</v>
      </c>
    </row>
    <row r="129" spans="1:16" ht="15" customHeight="1" x14ac:dyDescent="0.3">
      <c r="A129" s="5" t="s">
        <v>67</v>
      </c>
      <c r="B129" s="9" t="s">
        <v>31</v>
      </c>
      <c r="C129" s="14">
        <v>830</v>
      </c>
      <c r="D129" s="14">
        <v>830</v>
      </c>
      <c r="E129" s="14">
        <v>830</v>
      </c>
      <c r="F129" s="14">
        <v>830</v>
      </c>
      <c r="G129" s="14">
        <v>830</v>
      </c>
      <c r="H129" s="9">
        <v>900</v>
      </c>
      <c r="I129" s="9">
        <v>900</v>
      </c>
      <c r="J129" s="9">
        <v>900</v>
      </c>
      <c r="K129" s="9">
        <v>900</v>
      </c>
      <c r="L129" s="9">
        <v>995</v>
      </c>
      <c r="M129" s="9">
        <v>995</v>
      </c>
      <c r="N129" s="9">
        <v>995</v>
      </c>
      <c r="O129" s="9" t="s">
        <v>25</v>
      </c>
      <c r="P129" s="9" t="s">
        <v>25</v>
      </c>
    </row>
    <row r="130" spans="1:16" ht="15" customHeight="1" x14ac:dyDescent="0.3">
      <c r="A130" s="5" t="s">
        <v>67</v>
      </c>
      <c r="B130" s="9" t="s">
        <v>27</v>
      </c>
      <c r="C130" s="14">
        <v>830</v>
      </c>
      <c r="D130" s="14">
        <v>830</v>
      </c>
      <c r="E130" s="14">
        <v>830</v>
      </c>
      <c r="F130" s="14">
        <v>830</v>
      </c>
      <c r="G130" s="14">
        <v>830</v>
      </c>
      <c r="H130" s="9">
        <v>900</v>
      </c>
      <c r="I130" s="9">
        <v>900</v>
      </c>
      <c r="J130" s="9">
        <v>900</v>
      </c>
      <c r="K130" s="9">
        <v>900</v>
      </c>
      <c r="L130" s="9" t="s">
        <v>25</v>
      </c>
      <c r="M130" s="9" t="s">
        <v>25</v>
      </c>
      <c r="N130" s="9" t="s">
        <v>25</v>
      </c>
      <c r="O130" s="14" t="s">
        <v>25</v>
      </c>
      <c r="P130" s="14" t="s">
        <v>25</v>
      </c>
    </row>
    <row r="131" spans="1:16" ht="15" customHeight="1" x14ac:dyDescent="0.3">
      <c r="A131" s="5" t="s">
        <v>67</v>
      </c>
      <c r="B131" s="9" t="s">
        <v>28</v>
      </c>
      <c r="C131" s="14" t="s">
        <v>25</v>
      </c>
      <c r="D131" s="14" t="s">
        <v>25</v>
      </c>
      <c r="E131" s="14" t="s">
        <v>25</v>
      </c>
      <c r="F131" s="14" t="s">
        <v>25</v>
      </c>
      <c r="G131" s="14" t="s">
        <v>25</v>
      </c>
      <c r="H131" s="14" t="s">
        <v>25</v>
      </c>
      <c r="I131" s="14" t="s">
        <v>25</v>
      </c>
      <c r="J131" s="14" t="s">
        <v>25</v>
      </c>
      <c r="K131" s="14" t="s">
        <v>25</v>
      </c>
      <c r="L131" s="14" t="s">
        <v>25</v>
      </c>
      <c r="M131" s="14" t="s">
        <v>25</v>
      </c>
      <c r="N131" s="14" t="s">
        <v>25</v>
      </c>
      <c r="O131" s="14" t="s">
        <v>25</v>
      </c>
      <c r="P131" s="14" t="s">
        <v>25</v>
      </c>
    </row>
    <row r="132" spans="1:16" ht="15" customHeight="1" x14ac:dyDescent="0.3">
      <c r="A132" s="26" t="s">
        <v>68</v>
      </c>
      <c r="B132" s="11" t="s">
        <v>24</v>
      </c>
      <c r="C132" s="14" t="s">
        <v>25</v>
      </c>
      <c r="D132" s="14" t="s">
        <v>25</v>
      </c>
      <c r="E132" s="14" t="s">
        <v>25</v>
      </c>
      <c r="F132" s="14" t="s">
        <v>25</v>
      </c>
      <c r="G132" s="14" t="s">
        <v>25</v>
      </c>
      <c r="H132" s="14" t="s">
        <v>25</v>
      </c>
      <c r="I132" s="14" t="s">
        <v>25</v>
      </c>
      <c r="J132" s="14" t="s">
        <v>25</v>
      </c>
      <c r="K132" s="14" t="s">
        <v>25</v>
      </c>
      <c r="L132" s="14" t="s">
        <v>25</v>
      </c>
      <c r="M132" s="14" t="s">
        <v>25</v>
      </c>
      <c r="N132" s="14" t="s">
        <v>25</v>
      </c>
      <c r="O132" s="14" t="s">
        <v>25</v>
      </c>
      <c r="P132" s="14" t="s">
        <v>25</v>
      </c>
    </row>
    <row r="133" spans="1:16" ht="15" customHeight="1" x14ac:dyDescent="0.3">
      <c r="A133" s="26" t="s">
        <v>68</v>
      </c>
      <c r="B133" s="9" t="s">
        <v>31</v>
      </c>
      <c r="C133" s="14">
        <v>433.49</v>
      </c>
      <c r="D133" s="14">
        <v>433.49</v>
      </c>
      <c r="E133" s="14">
        <v>433.49</v>
      </c>
      <c r="F133" s="14">
        <v>433.49</v>
      </c>
      <c r="G133" s="14">
        <v>433.49</v>
      </c>
      <c r="H133" s="14" t="s">
        <v>25</v>
      </c>
      <c r="I133" s="14" t="s">
        <v>25</v>
      </c>
      <c r="J133" s="14" t="s">
        <v>25</v>
      </c>
      <c r="K133" s="14" t="s">
        <v>25</v>
      </c>
      <c r="L133" s="14" t="s">
        <v>25</v>
      </c>
      <c r="M133" s="14" t="s">
        <v>25</v>
      </c>
      <c r="N133" s="14" t="s">
        <v>25</v>
      </c>
      <c r="O133" s="14" t="s">
        <v>25</v>
      </c>
      <c r="P133" s="14" t="s">
        <v>25</v>
      </c>
    </row>
    <row r="134" spans="1:16" ht="15" customHeight="1" x14ac:dyDescent="0.3">
      <c r="A134" s="26" t="s">
        <v>68</v>
      </c>
      <c r="B134" s="9" t="s">
        <v>27</v>
      </c>
      <c r="C134" s="14">
        <v>433.49</v>
      </c>
      <c r="D134" s="14">
        <v>433.49</v>
      </c>
      <c r="E134" s="14">
        <v>433.49</v>
      </c>
      <c r="F134" s="14">
        <v>433.49</v>
      </c>
      <c r="G134" s="14">
        <v>433.49</v>
      </c>
      <c r="H134" s="14" t="s">
        <v>25</v>
      </c>
      <c r="I134" s="14" t="s">
        <v>25</v>
      </c>
      <c r="J134" s="14" t="s">
        <v>25</v>
      </c>
      <c r="K134" s="14" t="s">
        <v>25</v>
      </c>
      <c r="L134" s="14" t="s">
        <v>25</v>
      </c>
      <c r="M134" s="14" t="s">
        <v>25</v>
      </c>
      <c r="N134" s="14" t="s">
        <v>25</v>
      </c>
      <c r="O134" s="14" t="s">
        <v>25</v>
      </c>
      <c r="P134" s="14" t="s">
        <v>25</v>
      </c>
    </row>
    <row r="135" spans="1:16" ht="15" customHeight="1" x14ac:dyDescent="0.3">
      <c r="A135" s="26" t="s">
        <v>68</v>
      </c>
      <c r="B135" s="9" t="s">
        <v>28</v>
      </c>
      <c r="C135" s="14" t="s">
        <v>25</v>
      </c>
      <c r="D135" s="14" t="s">
        <v>25</v>
      </c>
      <c r="E135" s="14" t="s">
        <v>25</v>
      </c>
      <c r="F135" s="14" t="s">
        <v>25</v>
      </c>
      <c r="G135" s="14" t="s">
        <v>25</v>
      </c>
      <c r="H135" s="14" t="s">
        <v>25</v>
      </c>
      <c r="I135" s="14" t="s">
        <v>25</v>
      </c>
      <c r="J135" s="14" t="s">
        <v>25</v>
      </c>
      <c r="K135" s="14" t="s">
        <v>25</v>
      </c>
      <c r="L135" s="14" t="s">
        <v>25</v>
      </c>
      <c r="M135" s="14" t="s">
        <v>25</v>
      </c>
      <c r="N135" s="14" t="s">
        <v>25</v>
      </c>
      <c r="O135" s="14" t="s">
        <v>25</v>
      </c>
      <c r="P135" s="14" t="s">
        <v>25</v>
      </c>
    </row>
    <row r="136" spans="1:16" ht="15" customHeight="1" x14ac:dyDescent="0.3">
      <c r="A136" s="5" t="s">
        <v>69</v>
      </c>
      <c r="B136" s="11" t="s">
        <v>24</v>
      </c>
      <c r="C136" s="10" t="s">
        <v>25</v>
      </c>
      <c r="D136" s="10" t="s">
        <v>25</v>
      </c>
      <c r="E136" s="10" t="s">
        <v>25</v>
      </c>
      <c r="F136" s="10" t="s">
        <v>25</v>
      </c>
      <c r="G136" s="10" t="s">
        <v>25</v>
      </c>
      <c r="H136" s="7" t="s">
        <v>25</v>
      </c>
      <c r="I136" s="7" t="s">
        <v>25</v>
      </c>
      <c r="J136" s="7" t="s">
        <v>25</v>
      </c>
      <c r="K136" s="14" t="s">
        <v>25</v>
      </c>
      <c r="L136" s="14" t="s">
        <v>25</v>
      </c>
      <c r="M136" s="14" t="s">
        <v>25</v>
      </c>
      <c r="N136" s="14" t="s">
        <v>25</v>
      </c>
      <c r="O136" s="9" t="s">
        <v>25</v>
      </c>
      <c r="P136" s="9" t="s">
        <v>25</v>
      </c>
    </row>
    <row r="137" spans="1:16" ht="15" customHeight="1" x14ac:dyDescent="0.3">
      <c r="A137" s="5" t="s">
        <v>69</v>
      </c>
      <c r="B137" s="9" t="s">
        <v>31</v>
      </c>
      <c r="C137" s="14">
        <v>750</v>
      </c>
      <c r="D137" s="14">
        <v>750</v>
      </c>
      <c r="E137" s="14">
        <v>750</v>
      </c>
      <c r="F137" s="14">
        <v>750</v>
      </c>
      <c r="G137" s="14">
        <v>750</v>
      </c>
      <c r="H137" s="14">
        <v>800</v>
      </c>
      <c r="I137" s="14">
        <v>800</v>
      </c>
      <c r="J137" s="14">
        <v>800</v>
      </c>
      <c r="K137" s="14">
        <v>800</v>
      </c>
      <c r="L137" s="14">
        <v>950</v>
      </c>
      <c r="M137" s="14">
        <v>950</v>
      </c>
      <c r="N137" s="14">
        <v>950</v>
      </c>
      <c r="O137" s="9" t="s">
        <v>25</v>
      </c>
      <c r="P137" s="9" t="s">
        <v>25</v>
      </c>
    </row>
    <row r="138" spans="1:16" ht="15" customHeight="1" x14ac:dyDescent="0.3">
      <c r="A138" s="5" t="s">
        <v>69</v>
      </c>
      <c r="B138" s="9" t="s">
        <v>27</v>
      </c>
      <c r="C138" s="14">
        <v>750</v>
      </c>
      <c r="D138" s="14">
        <v>750</v>
      </c>
      <c r="E138" s="14">
        <v>750</v>
      </c>
      <c r="F138" s="14">
        <v>750</v>
      </c>
      <c r="G138" s="14">
        <v>750</v>
      </c>
      <c r="H138" s="14">
        <v>800</v>
      </c>
      <c r="I138" s="14">
        <v>800</v>
      </c>
      <c r="J138" s="14">
        <v>800</v>
      </c>
      <c r="K138" s="14">
        <v>800</v>
      </c>
      <c r="L138" s="7" t="s">
        <v>25</v>
      </c>
      <c r="M138" s="7" t="s">
        <v>25</v>
      </c>
      <c r="N138" s="7" t="s">
        <v>25</v>
      </c>
      <c r="O138" s="14" t="s">
        <v>25</v>
      </c>
      <c r="P138" s="14" t="s">
        <v>25</v>
      </c>
    </row>
    <row r="139" spans="1:16" ht="15" customHeight="1" x14ac:dyDescent="0.3">
      <c r="A139" s="5" t="s">
        <v>69</v>
      </c>
      <c r="B139" s="9" t="s">
        <v>28</v>
      </c>
      <c r="C139" s="10" t="s">
        <v>25</v>
      </c>
      <c r="D139" s="10" t="s">
        <v>25</v>
      </c>
      <c r="E139" s="10" t="s">
        <v>25</v>
      </c>
      <c r="F139" s="10" t="s">
        <v>25</v>
      </c>
      <c r="G139" s="10" t="s">
        <v>25</v>
      </c>
      <c r="H139" s="7" t="s">
        <v>25</v>
      </c>
      <c r="I139" s="7" t="s">
        <v>25</v>
      </c>
      <c r="J139" s="7" t="s">
        <v>25</v>
      </c>
      <c r="K139" s="14" t="s">
        <v>25</v>
      </c>
      <c r="L139" s="7" t="s">
        <v>25</v>
      </c>
      <c r="M139" s="7" t="s">
        <v>25</v>
      </c>
      <c r="N139" s="7" t="s">
        <v>25</v>
      </c>
      <c r="O139" s="14" t="s">
        <v>25</v>
      </c>
      <c r="P139" s="14" t="s">
        <v>25</v>
      </c>
    </row>
    <row r="140" spans="1:16" ht="15" customHeight="1" x14ac:dyDescent="0.3">
      <c r="A140" s="5" t="s">
        <v>70</v>
      </c>
      <c r="B140" s="11" t="s">
        <v>24</v>
      </c>
      <c r="C140" s="10" t="s">
        <v>25</v>
      </c>
      <c r="D140" s="10" t="s">
        <v>25</v>
      </c>
      <c r="E140" s="10" t="s">
        <v>25</v>
      </c>
      <c r="F140" s="10" t="s">
        <v>25</v>
      </c>
      <c r="G140" s="10" t="s">
        <v>25</v>
      </c>
      <c r="H140" s="7" t="s">
        <v>25</v>
      </c>
      <c r="I140" s="7" t="s">
        <v>25</v>
      </c>
      <c r="J140" s="7" t="s">
        <v>25</v>
      </c>
      <c r="K140" s="14" t="s">
        <v>25</v>
      </c>
      <c r="L140" s="7" t="s">
        <v>25</v>
      </c>
      <c r="M140" s="7" t="s">
        <v>25</v>
      </c>
      <c r="N140" s="7" t="s">
        <v>25</v>
      </c>
      <c r="O140" s="9" t="s">
        <v>25</v>
      </c>
      <c r="P140" s="9" t="s">
        <v>25</v>
      </c>
    </row>
    <row r="141" spans="1:16" ht="15" customHeight="1" x14ac:dyDescent="0.3">
      <c r="A141" s="5" t="s">
        <v>70</v>
      </c>
      <c r="B141" s="9" t="s">
        <v>31</v>
      </c>
      <c r="C141" s="14">
        <v>722.97</v>
      </c>
      <c r="D141" s="14">
        <v>722.97</v>
      </c>
      <c r="E141" s="14">
        <v>722.97</v>
      </c>
      <c r="F141" s="14">
        <v>722.97</v>
      </c>
      <c r="G141" s="14">
        <v>722.97</v>
      </c>
      <c r="H141" s="9">
        <v>766.65</v>
      </c>
      <c r="I141" s="9">
        <v>766.65</v>
      </c>
      <c r="J141" s="9">
        <v>766.65</v>
      </c>
      <c r="K141" s="9">
        <v>780.96</v>
      </c>
      <c r="L141" s="9">
        <v>1036.77</v>
      </c>
      <c r="M141" s="9">
        <v>1036.77</v>
      </c>
      <c r="N141" s="9">
        <v>1167.5899999999999</v>
      </c>
      <c r="O141" s="9" t="s">
        <v>25</v>
      </c>
      <c r="P141" s="9" t="s">
        <v>25</v>
      </c>
    </row>
    <row r="142" spans="1:16" ht="15" customHeight="1" x14ac:dyDescent="0.3">
      <c r="A142" s="5" t="s">
        <v>70</v>
      </c>
      <c r="B142" s="9" t="s">
        <v>27</v>
      </c>
      <c r="C142" s="14">
        <v>722.97</v>
      </c>
      <c r="D142" s="14">
        <v>722.97</v>
      </c>
      <c r="E142" s="14">
        <v>722.97</v>
      </c>
      <c r="F142" s="14">
        <v>722.97</v>
      </c>
      <c r="G142" s="14">
        <v>722.97</v>
      </c>
      <c r="H142" s="9">
        <v>766.65</v>
      </c>
      <c r="I142" s="9">
        <v>766.65</v>
      </c>
      <c r="J142" s="9">
        <v>766.65</v>
      </c>
      <c r="K142" s="9">
        <v>780.96</v>
      </c>
      <c r="L142" s="9">
        <v>1036.77</v>
      </c>
      <c r="M142" s="9">
        <v>1036.77</v>
      </c>
      <c r="N142" s="9">
        <v>1167.5899999999999</v>
      </c>
      <c r="O142" s="14" t="s">
        <v>25</v>
      </c>
      <c r="P142" s="14" t="s">
        <v>25</v>
      </c>
    </row>
    <row r="143" spans="1:16" ht="15" customHeight="1" x14ac:dyDescent="0.3">
      <c r="A143" s="5" t="s">
        <v>70</v>
      </c>
      <c r="B143" s="9" t="s">
        <v>28</v>
      </c>
      <c r="C143" s="10" t="s">
        <v>25</v>
      </c>
      <c r="D143" s="10" t="s">
        <v>25</v>
      </c>
      <c r="E143" s="10" t="s">
        <v>25</v>
      </c>
      <c r="F143" s="10" t="s">
        <v>25</v>
      </c>
      <c r="G143" s="10" t="s">
        <v>25</v>
      </c>
      <c r="H143" s="7" t="s">
        <v>25</v>
      </c>
      <c r="I143" s="7" t="s">
        <v>25</v>
      </c>
      <c r="J143" s="7" t="s">
        <v>25</v>
      </c>
      <c r="K143" s="14" t="s">
        <v>25</v>
      </c>
      <c r="L143" s="7" t="s">
        <v>25</v>
      </c>
      <c r="M143" s="7" t="s">
        <v>25</v>
      </c>
      <c r="N143" s="7" t="s">
        <v>25</v>
      </c>
      <c r="O143" s="14" t="s">
        <v>25</v>
      </c>
      <c r="P143" s="14" t="s">
        <v>25</v>
      </c>
    </row>
    <row r="144" spans="1:16" ht="15" customHeight="1" x14ac:dyDescent="0.3">
      <c r="A144" s="5" t="s">
        <v>71</v>
      </c>
      <c r="B144" s="11" t="s">
        <v>24</v>
      </c>
      <c r="C144" s="14">
        <v>1900.15</v>
      </c>
      <c r="D144" s="14">
        <v>1900.15</v>
      </c>
      <c r="E144" s="14">
        <v>1900.15</v>
      </c>
      <c r="F144" s="14">
        <v>1900.15</v>
      </c>
      <c r="G144" s="14">
        <v>1900.15</v>
      </c>
      <c r="H144" s="9">
        <v>1933.2</v>
      </c>
      <c r="I144" s="9">
        <v>1933.2</v>
      </c>
      <c r="J144" s="9">
        <v>1933.2</v>
      </c>
      <c r="K144" s="9">
        <v>1933.2</v>
      </c>
      <c r="L144" s="9">
        <v>2013.2</v>
      </c>
      <c r="M144" s="9">
        <v>2013.2</v>
      </c>
      <c r="N144" s="9">
        <v>2134.34</v>
      </c>
      <c r="O144" s="9" t="s">
        <v>25</v>
      </c>
      <c r="P144" s="9" t="s">
        <v>25</v>
      </c>
    </row>
    <row r="145" spans="1:16" ht="15" customHeight="1" x14ac:dyDescent="0.3">
      <c r="A145" s="5" t="s">
        <v>71</v>
      </c>
      <c r="B145" s="9" t="s">
        <v>31</v>
      </c>
      <c r="C145" s="10" t="s">
        <v>25</v>
      </c>
      <c r="D145" s="10" t="s">
        <v>25</v>
      </c>
      <c r="E145" s="10" t="s">
        <v>25</v>
      </c>
      <c r="F145" s="10" t="s">
        <v>25</v>
      </c>
      <c r="G145" s="10" t="s">
        <v>25</v>
      </c>
      <c r="H145" s="7" t="s">
        <v>25</v>
      </c>
      <c r="I145" s="7" t="s">
        <v>25</v>
      </c>
      <c r="J145" s="7" t="s">
        <v>25</v>
      </c>
      <c r="K145" s="14" t="s">
        <v>25</v>
      </c>
      <c r="L145" s="7" t="s">
        <v>25</v>
      </c>
      <c r="M145" s="7" t="s">
        <v>25</v>
      </c>
      <c r="N145" s="7" t="s">
        <v>25</v>
      </c>
      <c r="O145" s="9" t="s">
        <v>25</v>
      </c>
      <c r="P145" s="9" t="s">
        <v>25</v>
      </c>
    </row>
    <row r="146" spans="1:16" ht="15" customHeight="1" x14ac:dyDescent="0.3">
      <c r="A146" s="5" t="s">
        <v>71</v>
      </c>
      <c r="B146" s="9" t="s">
        <v>27</v>
      </c>
      <c r="C146" s="10" t="s">
        <v>25</v>
      </c>
      <c r="D146" s="10" t="s">
        <v>25</v>
      </c>
      <c r="E146" s="10" t="s">
        <v>25</v>
      </c>
      <c r="F146" s="10" t="s">
        <v>25</v>
      </c>
      <c r="G146" s="10" t="s">
        <v>25</v>
      </c>
      <c r="H146" s="7" t="s">
        <v>25</v>
      </c>
      <c r="I146" s="7" t="s">
        <v>25</v>
      </c>
      <c r="J146" s="7" t="s">
        <v>25</v>
      </c>
      <c r="K146" s="14" t="s">
        <v>25</v>
      </c>
      <c r="L146" s="7" t="s">
        <v>25</v>
      </c>
      <c r="M146" s="7" t="s">
        <v>25</v>
      </c>
      <c r="N146" s="7" t="s">
        <v>25</v>
      </c>
      <c r="O146" s="14" t="s">
        <v>25</v>
      </c>
      <c r="P146" s="14" t="s">
        <v>25</v>
      </c>
    </row>
    <row r="147" spans="1:16" ht="15" customHeight="1" x14ac:dyDescent="0.3">
      <c r="A147" s="5" t="s">
        <v>71</v>
      </c>
      <c r="B147" s="9" t="s">
        <v>28</v>
      </c>
      <c r="C147" s="10" t="s">
        <v>25</v>
      </c>
      <c r="D147" s="10" t="s">
        <v>25</v>
      </c>
      <c r="E147" s="10" t="s">
        <v>25</v>
      </c>
      <c r="F147" s="10" t="s">
        <v>25</v>
      </c>
      <c r="G147" s="10" t="s">
        <v>25</v>
      </c>
      <c r="H147" s="10" t="s">
        <v>25</v>
      </c>
      <c r="I147" s="10" t="s">
        <v>25</v>
      </c>
      <c r="J147" s="10" t="s">
        <v>25</v>
      </c>
      <c r="K147" s="10" t="s">
        <v>25</v>
      </c>
      <c r="L147" s="10" t="s">
        <v>25</v>
      </c>
      <c r="M147" s="10" t="s">
        <v>25</v>
      </c>
      <c r="N147" s="10" t="s">
        <v>25</v>
      </c>
      <c r="O147" s="10" t="s">
        <v>25</v>
      </c>
      <c r="P147" s="10" t="s">
        <v>25</v>
      </c>
    </row>
    <row r="148" spans="1:16" ht="15" customHeight="1" x14ac:dyDescent="0.3">
      <c r="A148" s="26" t="s">
        <v>72</v>
      </c>
      <c r="B148" s="11" t="s">
        <v>24</v>
      </c>
      <c r="C148" s="10" t="s">
        <v>25</v>
      </c>
      <c r="D148" s="10" t="s">
        <v>25</v>
      </c>
      <c r="E148" s="10" t="s">
        <v>25</v>
      </c>
      <c r="F148" s="10" t="s">
        <v>25</v>
      </c>
      <c r="G148" s="10" t="s">
        <v>25</v>
      </c>
      <c r="H148" s="10" t="s">
        <v>25</v>
      </c>
      <c r="I148" s="10" t="s">
        <v>25</v>
      </c>
      <c r="J148" s="10" t="s">
        <v>25</v>
      </c>
      <c r="K148" s="10" t="s">
        <v>25</v>
      </c>
      <c r="L148" s="10" t="s">
        <v>25</v>
      </c>
      <c r="M148" s="10" t="s">
        <v>25</v>
      </c>
      <c r="N148" s="10" t="s">
        <v>25</v>
      </c>
      <c r="O148" s="10" t="s">
        <v>25</v>
      </c>
      <c r="P148" s="10" t="s">
        <v>25</v>
      </c>
    </row>
    <row r="149" spans="1:16" ht="15" customHeight="1" x14ac:dyDescent="0.3">
      <c r="A149" s="26" t="s">
        <v>72</v>
      </c>
      <c r="B149" s="9" t="s">
        <v>31</v>
      </c>
      <c r="C149" s="10" t="s">
        <v>25</v>
      </c>
      <c r="D149" s="10" t="s">
        <v>25</v>
      </c>
      <c r="E149" s="10" t="s">
        <v>25</v>
      </c>
      <c r="F149" s="10">
        <v>390</v>
      </c>
      <c r="G149" s="10">
        <v>390</v>
      </c>
      <c r="H149" s="7">
        <v>420</v>
      </c>
      <c r="I149" s="7">
        <v>420</v>
      </c>
      <c r="J149" s="7">
        <v>420</v>
      </c>
      <c r="K149" s="7">
        <v>420</v>
      </c>
      <c r="L149" s="10" t="s">
        <v>25</v>
      </c>
      <c r="M149" s="10" t="s">
        <v>25</v>
      </c>
      <c r="N149" s="10" t="s">
        <v>25</v>
      </c>
      <c r="O149" s="10" t="s">
        <v>25</v>
      </c>
      <c r="P149" s="10" t="s">
        <v>25</v>
      </c>
    </row>
    <row r="150" spans="1:16" ht="15" customHeight="1" x14ac:dyDescent="0.3">
      <c r="A150" s="26" t="s">
        <v>72</v>
      </c>
      <c r="B150" s="9" t="s">
        <v>27</v>
      </c>
      <c r="C150" s="10">
        <v>390</v>
      </c>
      <c r="D150" s="10">
        <v>390</v>
      </c>
      <c r="E150" s="10">
        <v>390</v>
      </c>
      <c r="F150" s="10">
        <v>390</v>
      </c>
      <c r="G150" s="10" t="s">
        <v>25</v>
      </c>
      <c r="H150" s="10" t="s">
        <v>25</v>
      </c>
      <c r="I150" s="10" t="s">
        <v>25</v>
      </c>
      <c r="J150" s="10" t="s">
        <v>25</v>
      </c>
      <c r="K150" s="10" t="s">
        <v>25</v>
      </c>
      <c r="L150" s="10" t="s">
        <v>25</v>
      </c>
      <c r="M150" s="10" t="s">
        <v>25</v>
      </c>
      <c r="N150" s="10" t="s">
        <v>25</v>
      </c>
      <c r="O150" s="10" t="s">
        <v>25</v>
      </c>
      <c r="P150" s="10" t="s">
        <v>25</v>
      </c>
    </row>
    <row r="151" spans="1:16" ht="15" customHeight="1" x14ac:dyDescent="0.3">
      <c r="A151" s="26" t="s">
        <v>72</v>
      </c>
      <c r="B151" s="9" t="s">
        <v>28</v>
      </c>
      <c r="C151" s="14" t="s">
        <v>25</v>
      </c>
      <c r="D151" s="14" t="s">
        <v>25</v>
      </c>
      <c r="E151" s="14" t="s">
        <v>25</v>
      </c>
      <c r="F151" s="14" t="s">
        <v>25</v>
      </c>
      <c r="G151" s="14" t="s">
        <v>25</v>
      </c>
      <c r="H151" s="14" t="s">
        <v>25</v>
      </c>
      <c r="I151" s="14" t="s">
        <v>25</v>
      </c>
      <c r="J151" s="14" t="s">
        <v>25</v>
      </c>
      <c r="K151" s="14" t="s">
        <v>25</v>
      </c>
      <c r="L151" s="14" t="s">
        <v>25</v>
      </c>
      <c r="M151" s="14" t="s">
        <v>25</v>
      </c>
      <c r="N151" s="14" t="s">
        <v>25</v>
      </c>
      <c r="O151" s="14" t="s">
        <v>25</v>
      </c>
      <c r="P151" s="14" t="s">
        <v>25</v>
      </c>
    </row>
    <row r="152" spans="1:16" ht="15" customHeight="1" x14ac:dyDescent="0.3">
      <c r="A152" s="5" t="s">
        <v>73</v>
      </c>
      <c r="B152" s="11" t="s">
        <v>24</v>
      </c>
      <c r="C152" s="14" t="s">
        <v>25</v>
      </c>
      <c r="D152" s="14" t="s">
        <v>25</v>
      </c>
      <c r="E152" s="14" t="s">
        <v>25</v>
      </c>
      <c r="F152" s="14" t="s">
        <v>25</v>
      </c>
      <c r="G152" s="14" t="s">
        <v>25</v>
      </c>
      <c r="H152" s="14" t="s">
        <v>25</v>
      </c>
      <c r="I152" s="14" t="s">
        <v>25</v>
      </c>
      <c r="J152" s="14" t="s">
        <v>25</v>
      </c>
      <c r="K152" s="14" t="s">
        <v>25</v>
      </c>
      <c r="L152" s="7" t="s">
        <v>25</v>
      </c>
      <c r="M152" s="7" t="s">
        <v>25</v>
      </c>
      <c r="N152" s="7" t="s">
        <v>25</v>
      </c>
      <c r="O152" s="9" t="s">
        <v>25</v>
      </c>
      <c r="P152" s="9" t="s">
        <v>25</v>
      </c>
    </row>
    <row r="153" spans="1:16" ht="15" customHeight="1" x14ac:dyDescent="0.3">
      <c r="A153" s="5" t="s">
        <v>73</v>
      </c>
      <c r="B153" s="9" t="s">
        <v>31</v>
      </c>
      <c r="C153" s="14">
        <v>660</v>
      </c>
      <c r="D153" s="9">
        <v>585</v>
      </c>
      <c r="E153" s="9">
        <v>585</v>
      </c>
      <c r="F153" s="9">
        <v>585</v>
      </c>
      <c r="G153" s="9">
        <v>585</v>
      </c>
      <c r="H153" s="9">
        <v>585</v>
      </c>
      <c r="I153" s="9">
        <v>585</v>
      </c>
      <c r="J153" s="9">
        <v>585</v>
      </c>
      <c r="K153" s="9">
        <v>585</v>
      </c>
      <c r="L153" s="7" t="s">
        <v>25</v>
      </c>
      <c r="M153" s="7" t="s">
        <v>25</v>
      </c>
      <c r="N153" s="7" t="s">
        <v>25</v>
      </c>
      <c r="O153" s="9" t="s">
        <v>25</v>
      </c>
      <c r="P153" s="9" t="s">
        <v>25</v>
      </c>
    </row>
    <row r="154" spans="1:16" ht="15" customHeight="1" x14ac:dyDescent="0.3">
      <c r="A154" s="5" t="s">
        <v>73</v>
      </c>
      <c r="B154" s="9" t="s">
        <v>27</v>
      </c>
      <c r="C154" s="14">
        <v>660</v>
      </c>
      <c r="D154" s="9">
        <v>585</v>
      </c>
      <c r="E154" s="9">
        <v>585</v>
      </c>
      <c r="F154" s="9">
        <v>585</v>
      </c>
      <c r="G154" s="9">
        <v>585</v>
      </c>
      <c r="H154" s="9">
        <v>585</v>
      </c>
      <c r="I154" s="9">
        <v>585</v>
      </c>
      <c r="J154" s="9">
        <v>585</v>
      </c>
      <c r="K154" s="9">
        <v>585</v>
      </c>
      <c r="L154" s="7" t="s">
        <v>25</v>
      </c>
      <c r="M154" s="7" t="s">
        <v>25</v>
      </c>
      <c r="N154" s="7" t="s">
        <v>25</v>
      </c>
      <c r="O154" s="9" t="s">
        <v>25</v>
      </c>
      <c r="P154" s="9" t="s">
        <v>25</v>
      </c>
    </row>
    <row r="155" spans="1:16" ht="15" customHeight="1" x14ac:dyDescent="0.3">
      <c r="A155" s="5" t="s">
        <v>73</v>
      </c>
      <c r="B155" s="9" t="s">
        <v>28</v>
      </c>
      <c r="C155" s="14" t="s">
        <v>25</v>
      </c>
      <c r="D155" s="14" t="s">
        <v>25</v>
      </c>
      <c r="E155" s="14" t="s">
        <v>25</v>
      </c>
      <c r="F155" s="14" t="s">
        <v>25</v>
      </c>
      <c r="G155" s="14" t="s">
        <v>25</v>
      </c>
      <c r="H155" s="14" t="s">
        <v>25</v>
      </c>
      <c r="I155" s="14" t="s">
        <v>25</v>
      </c>
      <c r="J155" s="14" t="s">
        <v>25</v>
      </c>
      <c r="K155" s="14" t="s">
        <v>25</v>
      </c>
      <c r="L155" s="7" t="s">
        <v>25</v>
      </c>
      <c r="M155" s="7" t="s">
        <v>25</v>
      </c>
      <c r="N155" s="7" t="s">
        <v>25</v>
      </c>
      <c r="O155" s="9" t="s">
        <v>25</v>
      </c>
      <c r="P155" s="9" t="s">
        <v>25</v>
      </c>
    </row>
    <row r="156" spans="1:16" ht="15" customHeight="1" x14ac:dyDescent="0.3">
      <c r="A156" s="5" t="s">
        <v>74</v>
      </c>
      <c r="B156" s="11" t="s">
        <v>24</v>
      </c>
      <c r="C156" s="14" t="s">
        <v>25</v>
      </c>
      <c r="D156" s="14" t="s">
        <v>25</v>
      </c>
      <c r="E156" s="14" t="s">
        <v>25</v>
      </c>
      <c r="F156" s="14" t="s">
        <v>25</v>
      </c>
      <c r="G156" s="14" t="s">
        <v>25</v>
      </c>
      <c r="H156" s="14" t="s">
        <v>25</v>
      </c>
      <c r="I156" s="14" t="s">
        <v>25</v>
      </c>
      <c r="J156" s="14" t="s">
        <v>25</v>
      </c>
      <c r="K156" s="14" t="s">
        <v>25</v>
      </c>
      <c r="L156" s="9">
        <v>858</v>
      </c>
      <c r="M156" s="9">
        <v>858</v>
      </c>
      <c r="N156" s="9">
        <v>940</v>
      </c>
      <c r="O156" s="9" t="s">
        <v>25</v>
      </c>
      <c r="P156" s="9" t="s">
        <v>25</v>
      </c>
    </row>
    <row r="157" spans="1:16" ht="15" customHeight="1" x14ac:dyDescent="0.3">
      <c r="A157" s="5" t="s">
        <v>74</v>
      </c>
      <c r="B157" s="9" t="s">
        <v>31</v>
      </c>
      <c r="C157" s="14" t="s">
        <v>25</v>
      </c>
      <c r="D157" s="14" t="s">
        <v>25</v>
      </c>
      <c r="E157" s="14" t="s">
        <v>25</v>
      </c>
      <c r="F157" s="14" t="s">
        <v>25</v>
      </c>
      <c r="G157" s="14" t="s">
        <v>25</v>
      </c>
      <c r="H157" s="14" t="s">
        <v>25</v>
      </c>
      <c r="I157" s="14" t="s">
        <v>25</v>
      </c>
      <c r="J157" s="14" t="s">
        <v>25</v>
      </c>
      <c r="K157" s="14" t="s">
        <v>25</v>
      </c>
      <c r="L157" s="9">
        <v>858</v>
      </c>
      <c r="M157" s="9">
        <v>858</v>
      </c>
      <c r="N157" s="9">
        <v>940</v>
      </c>
      <c r="O157" s="9" t="s">
        <v>25</v>
      </c>
      <c r="P157" s="9" t="s">
        <v>25</v>
      </c>
    </row>
    <row r="158" spans="1:16" ht="15" customHeight="1" x14ac:dyDescent="0.3">
      <c r="A158" s="5" t="s">
        <v>74</v>
      </c>
      <c r="B158" s="9" t="s">
        <v>27</v>
      </c>
      <c r="C158" s="14" t="s">
        <v>25</v>
      </c>
      <c r="D158" s="14" t="s">
        <v>25</v>
      </c>
      <c r="E158" s="14" t="s">
        <v>25</v>
      </c>
      <c r="F158" s="14" t="s">
        <v>25</v>
      </c>
      <c r="G158" s="14" t="s">
        <v>25</v>
      </c>
      <c r="H158" s="14" t="s">
        <v>25</v>
      </c>
      <c r="I158" s="14" t="s">
        <v>25</v>
      </c>
      <c r="J158" s="14" t="s">
        <v>25</v>
      </c>
      <c r="K158" s="14" t="s">
        <v>25</v>
      </c>
      <c r="L158" s="9" t="s">
        <v>25</v>
      </c>
      <c r="M158" s="9" t="s">
        <v>25</v>
      </c>
      <c r="N158" s="9" t="s">
        <v>25</v>
      </c>
      <c r="O158" s="14" t="s">
        <v>25</v>
      </c>
      <c r="P158" s="14" t="s">
        <v>25</v>
      </c>
    </row>
    <row r="159" spans="1:16" ht="15" customHeight="1" x14ac:dyDescent="0.3">
      <c r="A159" s="5" t="s">
        <v>74</v>
      </c>
      <c r="B159" s="9" t="s">
        <v>28</v>
      </c>
      <c r="C159" s="14" t="s">
        <v>25</v>
      </c>
      <c r="D159" s="14" t="s">
        <v>25</v>
      </c>
      <c r="E159" s="14" t="s">
        <v>25</v>
      </c>
      <c r="F159" s="14" t="s">
        <v>25</v>
      </c>
      <c r="G159" s="14" t="s">
        <v>25</v>
      </c>
      <c r="H159" s="14" t="s">
        <v>25</v>
      </c>
      <c r="I159" s="14" t="s">
        <v>25</v>
      </c>
      <c r="J159" s="14" t="s">
        <v>25</v>
      </c>
      <c r="K159" s="14" t="s">
        <v>25</v>
      </c>
      <c r="L159" s="9" t="s">
        <v>25</v>
      </c>
      <c r="M159" s="9" t="s">
        <v>25</v>
      </c>
      <c r="N159" s="9" t="s">
        <v>25</v>
      </c>
      <c r="O159" s="14" t="s">
        <v>25</v>
      </c>
      <c r="P159" s="14" t="s">
        <v>25</v>
      </c>
    </row>
    <row r="160" spans="1:16" ht="15" customHeight="1" x14ac:dyDescent="0.3">
      <c r="A160" s="26" t="s">
        <v>75</v>
      </c>
      <c r="B160" s="11" t="s">
        <v>24</v>
      </c>
      <c r="C160" s="14" t="s">
        <v>25</v>
      </c>
      <c r="D160" s="14" t="s">
        <v>25</v>
      </c>
      <c r="E160" s="14" t="s">
        <v>25</v>
      </c>
      <c r="F160" s="14" t="s">
        <v>25</v>
      </c>
      <c r="G160" s="14" t="s">
        <v>25</v>
      </c>
      <c r="H160" s="14" t="s">
        <v>25</v>
      </c>
      <c r="I160" s="14" t="s">
        <v>25</v>
      </c>
      <c r="J160" s="14" t="s">
        <v>25</v>
      </c>
      <c r="K160" s="14" t="s">
        <v>25</v>
      </c>
      <c r="L160" s="9">
        <v>1233.42</v>
      </c>
      <c r="M160" s="9">
        <v>1279.1099999999999</v>
      </c>
      <c r="N160" s="9">
        <v>1648.85</v>
      </c>
      <c r="O160" s="14" t="s">
        <v>25</v>
      </c>
      <c r="P160" s="14" t="s">
        <v>25</v>
      </c>
    </row>
    <row r="161" spans="1:16" ht="15" customHeight="1" x14ac:dyDescent="0.3">
      <c r="A161" s="26" t="s">
        <v>75</v>
      </c>
      <c r="B161" s="9" t="s">
        <v>31</v>
      </c>
      <c r="C161" s="14">
        <v>845.98</v>
      </c>
      <c r="D161" s="14">
        <v>845.98</v>
      </c>
      <c r="E161" s="14">
        <v>845.98</v>
      </c>
      <c r="F161" s="14">
        <v>845.98</v>
      </c>
      <c r="G161" s="14">
        <v>845.98</v>
      </c>
      <c r="H161" s="14">
        <v>796.7</v>
      </c>
      <c r="I161" s="14">
        <v>796.7</v>
      </c>
      <c r="J161" s="14">
        <v>796.7</v>
      </c>
      <c r="K161" s="14">
        <v>796.7</v>
      </c>
      <c r="L161" s="9">
        <v>1005.01</v>
      </c>
      <c r="M161" s="9">
        <v>1005.01</v>
      </c>
      <c r="N161" s="9" t="s">
        <v>76</v>
      </c>
      <c r="O161" s="14" t="s">
        <v>25</v>
      </c>
      <c r="P161" s="14" t="s">
        <v>25</v>
      </c>
    </row>
    <row r="162" spans="1:16" ht="15" customHeight="1" x14ac:dyDescent="0.3">
      <c r="A162" s="26" t="s">
        <v>75</v>
      </c>
      <c r="B162" s="9" t="s">
        <v>27</v>
      </c>
      <c r="C162" s="14">
        <v>845.98</v>
      </c>
      <c r="D162" s="14">
        <v>845.98</v>
      </c>
      <c r="E162" s="14">
        <v>845.98</v>
      </c>
      <c r="F162" s="14">
        <v>845.98</v>
      </c>
      <c r="G162" s="14">
        <v>845.98</v>
      </c>
      <c r="H162" s="14">
        <v>796.7</v>
      </c>
      <c r="I162" s="14">
        <v>796.7</v>
      </c>
      <c r="J162" s="14">
        <v>796.7</v>
      </c>
      <c r="K162" s="14">
        <v>796.7</v>
      </c>
      <c r="L162" s="9" t="s">
        <v>25</v>
      </c>
      <c r="M162" s="9" t="s">
        <v>25</v>
      </c>
      <c r="N162" s="9" t="s">
        <v>25</v>
      </c>
      <c r="O162" s="9" t="s">
        <v>25</v>
      </c>
      <c r="P162" s="9" t="s">
        <v>25</v>
      </c>
    </row>
    <row r="163" spans="1:16" ht="15" customHeight="1" x14ac:dyDescent="0.3">
      <c r="A163" s="26" t="s">
        <v>75</v>
      </c>
      <c r="B163" s="9" t="s">
        <v>28</v>
      </c>
      <c r="C163" s="14" t="s">
        <v>25</v>
      </c>
      <c r="D163" s="14" t="s">
        <v>25</v>
      </c>
      <c r="E163" s="14" t="s">
        <v>25</v>
      </c>
      <c r="F163" s="14" t="s">
        <v>25</v>
      </c>
      <c r="G163" s="14" t="s">
        <v>25</v>
      </c>
      <c r="H163" s="14" t="s">
        <v>25</v>
      </c>
      <c r="I163" s="14" t="s">
        <v>25</v>
      </c>
      <c r="J163" s="14" t="s">
        <v>25</v>
      </c>
      <c r="K163" s="14" t="s">
        <v>25</v>
      </c>
      <c r="L163" s="14" t="s">
        <v>25</v>
      </c>
      <c r="M163" s="14" t="s">
        <v>25</v>
      </c>
      <c r="N163" s="14" t="s">
        <v>25</v>
      </c>
      <c r="O163" s="14" t="s">
        <v>25</v>
      </c>
      <c r="P163" s="14" t="s">
        <v>25</v>
      </c>
    </row>
    <row r="164" spans="1:16" ht="15" customHeight="1" x14ac:dyDescent="0.3">
      <c r="A164" s="5" t="s">
        <v>77</v>
      </c>
      <c r="B164" s="11" t="s">
        <v>24</v>
      </c>
      <c r="C164" s="14" t="s">
        <v>25</v>
      </c>
      <c r="D164" s="14" t="s">
        <v>25</v>
      </c>
      <c r="E164" s="14" t="s">
        <v>25</v>
      </c>
      <c r="F164" s="14" t="s">
        <v>25</v>
      </c>
      <c r="G164" s="14" t="s">
        <v>25</v>
      </c>
      <c r="H164" s="14" t="s">
        <v>25</v>
      </c>
      <c r="I164" s="14" t="s">
        <v>25</v>
      </c>
      <c r="J164" s="14" t="s">
        <v>25</v>
      </c>
      <c r="K164" s="9">
        <v>821.6</v>
      </c>
      <c r="L164" s="9">
        <v>934.8</v>
      </c>
      <c r="M164" s="9">
        <v>934.8</v>
      </c>
      <c r="N164" s="9">
        <v>1074.7</v>
      </c>
      <c r="O164" s="9" t="s">
        <v>25</v>
      </c>
      <c r="P164" s="9" t="s">
        <v>25</v>
      </c>
    </row>
    <row r="165" spans="1:16" ht="15" customHeight="1" x14ac:dyDescent="0.3">
      <c r="A165" s="5" t="s">
        <v>77</v>
      </c>
      <c r="B165" s="9" t="s">
        <v>31</v>
      </c>
      <c r="C165" s="14" t="s">
        <v>25</v>
      </c>
      <c r="D165" s="14" t="s">
        <v>25</v>
      </c>
      <c r="E165" s="14" t="s">
        <v>25</v>
      </c>
      <c r="F165" s="14" t="s">
        <v>25</v>
      </c>
      <c r="G165" s="14" t="s">
        <v>25</v>
      </c>
      <c r="H165" s="14" t="s">
        <v>25</v>
      </c>
      <c r="I165" s="14" t="s">
        <v>25</v>
      </c>
      <c r="J165" s="14" t="s">
        <v>25</v>
      </c>
      <c r="K165" s="14" t="s">
        <v>25</v>
      </c>
      <c r="L165" s="14" t="s">
        <v>25</v>
      </c>
      <c r="M165" s="14" t="s">
        <v>25</v>
      </c>
      <c r="N165" s="14" t="s">
        <v>25</v>
      </c>
      <c r="O165" s="9" t="s">
        <v>25</v>
      </c>
      <c r="P165" s="9" t="s">
        <v>25</v>
      </c>
    </row>
    <row r="166" spans="1:16" ht="15" customHeight="1" x14ac:dyDescent="0.3">
      <c r="A166" s="5" t="s">
        <v>77</v>
      </c>
      <c r="B166" s="9" t="s">
        <v>27</v>
      </c>
      <c r="C166" s="14">
        <v>721.2</v>
      </c>
      <c r="D166" s="14">
        <v>721.2</v>
      </c>
      <c r="E166" s="14">
        <v>721.2</v>
      </c>
      <c r="F166" s="14">
        <v>721.2</v>
      </c>
      <c r="G166" s="14">
        <v>721.2</v>
      </c>
      <c r="H166" s="14">
        <v>787.6</v>
      </c>
      <c r="I166" s="14">
        <v>787.6</v>
      </c>
      <c r="J166" s="14">
        <v>821.6</v>
      </c>
      <c r="K166" s="14" t="s">
        <v>25</v>
      </c>
      <c r="L166" s="14" t="s">
        <v>25</v>
      </c>
      <c r="M166" s="14" t="s">
        <v>25</v>
      </c>
      <c r="N166" s="14" t="s">
        <v>25</v>
      </c>
      <c r="O166" s="14" t="s">
        <v>25</v>
      </c>
      <c r="P166" s="14" t="s">
        <v>25</v>
      </c>
    </row>
    <row r="167" spans="1:16" ht="15" customHeight="1" x14ac:dyDescent="0.3">
      <c r="A167" s="5" t="s">
        <v>77</v>
      </c>
      <c r="B167" s="9" t="s">
        <v>28</v>
      </c>
      <c r="C167" s="10" t="s">
        <v>25</v>
      </c>
      <c r="D167" s="10" t="s">
        <v>25</v>
      </c>
      <c r="E167" s="10" t="s">
        <v>25</v>
      </c>
      <c r="F167" s="10" t="s">
        <v>25</v>
      </c>
      <c r="G167" s="10" t="s">
        <v>25</v>
      </c>
      <c r="H167" s="7" t="s">
        <v>25</v>
      </c>
      <c r="I167" s="7" t="s">
        <v>25</v>
      </c>
      <c r="J167" s="7" t="s">
        <v>25</v>
      </c>
      <c r="K167" s="14" t="s">
        <v>25</v>
      </c>
      <c r="L167" s="14" t="s">
        <v>25</v>
      </c>
      <c r="M167" s="14" t="s">
        <v>25</v>
      </c>
      <c r="N167" s="14" t="s">
        <v>25</v>
      </c>
      <c r="O167" s="14" t="s">
        <v>25</v>
      </c>
      <c r="P167" s="14" t="s">
        <v>25</v>
      </c>
    </row>
    <row r="168" spans="1:16" ht="15" customHeight="1" x14ac:dyDescent="0.3">
      <c r="A168" s="26" t="s">
        <v>78</v>
      </c>
      <c r="B168" s="11" t="s">
        <v>24</v>
      </c>
      <c r="C168" s="10" t="s">
        <v>25</v>
      </c>
      <c r="D168" s="10" t="s">
        <v>25</v>
      </c>
      <c r="E168" s="10" t="s">
        <v>25</v>
      </c>
      <c r="F168" s="10" t="s">
        <v>25</v>
      </c>
      <c r="G168" s="10" t="s">
        <v>25</v>
      </c>
      <c r="H168" s="10" t="s">
        <v>25</v>
      </c>
      <c r="I168" s="10" t="s">
        <v>25</v>
      </c>
      <c r="J168" s="10" t="s">
        <v>25</v>
      </c>
      <c r="K168" s="10" t="s">
        <v>25</v>
      </c>
      <c r="L168" s="10" t="s">
        <v>25</v>
      </c>
      <c r="M168" s="10" t="s">
        <v>25</v>
      </c>
      <c r="N168" s="10" t="s">
        <v>25</v>
      </c>
      <c r="O168" s="10" t="s">
        <v>25</v>
      </c>
      <c r="P168" s="10" t="s">
        <v>25</v>
      </c>
    </row>
    <row r="169" spans="1:16" ht="15" customHeight="1" x14ac:dyDescent="0.3">
      <c r="A169" s="26" t="s">
        <v>78</v>
      </c>
      <c r="B169" s="9" t="s">
        <v>31</v>
      </c>
      <c r="C169" s="10">
        <v>618</v>
      </c>
      <c r="D169" s="10">
        <v>618</v>
      </c>
      <c r="E169" s="10">
        <v>654</v>
      </c>
      <c r="F169" s="10">
        <v>654</v>
      </c>
      <c r="G169" s="10">
        <v>705</v>
      </c>
      <c r="H169" s="7">
        <v>765</v>
      </c>
      <c r="I169" s="7">
        <v>765</v>
      </c>
      <c r="J169" s="7">
        <v>765</v>
      </c>
      <c r="K169" s="7">
        <v>765</v>
      </c>
      <c r="L169" s="14" t="s">
        <v>25</v>
      </c>
      <c r="M169" s="14" t="s">
        <v>25</v>
      </c>
      <c r="N169" s="14" t="s">
        <v>25</v>
      </c>
      <c r="O169" s="14" t="s">
        <v>25</v>
      </c>
      <c r="P169" s="14" t="s">
        <v>25</v>
      </c>
    </row>
    <row r="170" spans="1:16" ht="15" customHeight="1" x14ac:dyDescent="0.3">
      <c r="A170" s="26" t="s">
        <v>78</v>
      </c>
      <c r="B170" s="9" t="s">
        <v>27</v>
      </c>
      <c r="C170" s="10">
        <v>618</v>
      </c>
      <c r="D170" s="10">
        <v>618</v>
      </c>
      <c r="E170" s="10">
        <v>654</v>
      </c>
      <c r="F170" s="10">
        <v>654</v>
      </c>
      <c r="G170" s="10">
        <v>705</v>
      </c>
      <c r="H170" s="7" t="s">
        <v>25</v>
      </c>
      <c r="I170" s="7" t="s">
        <v>25</v>
      </c>
      <c r="J170" s="7" t="s">
        <v>25</v>
      </c>
      <c r="K170" s="7" t="s">
        <v>25</v>
      </c>
      <c r="L170" s="7" t="s">
        <v>25</v>
      </c>
      <c r="M170" s="7" t="s">
        <v>25</v>
      </c>
      <c r="N170" s="7" t="s">
        <v>25</v>
      </c>
      <c r="O170" s="7" t="s">
        <v>25</v>
      </c>
      <c r="P170" s="7" t="s">
        <v>25</v>
      </c>
    </row>
    <row r="171" spans="1:16" ht="15" customHeight="1" x14ac:dyDescent="0.3">
      <c r="A171" s="26" t="s">
        <v>78</v>
      </c>
      <c r="B171" s="9" t="s">
        <v>28</v>
      </c>
      <c r="C171" s="10" t="s">
        <v>25</v>
      </c>
      <c r="D171" s="10" t="s">
        <v>25</v>
      </c>
      <c r="E171" s="10" t="s">
        <v>25</v>
      </c>
      <c r="F171" s="10" t="s">
        <v>25</v>
      </c>
      <c r="G171" s="10" t="s">
        <v>25</v>
      </c>
      <c r="H171" s="10" t="s">
        <v>25</v>
      </c>
      <c r="I171" s="10" t="s">
        <v>25</v>
      </c>
      <c r="J171" s="10" t="s">
        <v>25</v>
      </c>
      <c r="K171" s="10" t="s">
        <v>25</v>
      </c>
      <c r="L171" s="10" t="s">
        <v>25</v>
      </c>
      <c r="M171" s="10" t="s">
        <v>25</v>
      </c>
      <c r="N171" s="10" t="s">
        <v>25</v>
      </c>
      <c r="O171" s="10" t="s">
        <v>25</v>
      </c>
      <c r="P171" s="10" t="s">
        <v>25</v>
      </c>
    </row>
    <row r="172" spans="1:16" ht="15" customHeight="1" x14ac:dyDescent="0.3">
      <c r="A172" s="5" t="s">
        <v>79</v>
      </c>
      <c r="B172" s="11" t="s">
        <v>24</v>
      </c>
      <c r="C172" s="10" t="s">
        <v>25</v>
      </c>
      <c r="D172" s="10" t="s">
        <v>25</v>
      </c>
      <c r="E172" s="10" t="s">
        <v>25</v>
      </c>
      <c r="F172" s="10" t="s">
        <v>25</v>
      </c>
      <c r="G172" s="10" t="s">
        <v>25</v>
      </c>
      <c r="H172" s="10" t="s">
        <v>25</v>
      </c>
      <c r="I172" s="10" t="s">
        <v>25</v>
      </c>
      <c r="J172" s="10" t="s">
        <v>25</v>
      </c>
      <c r="K172" s="10" t="s">
        <v>25</v>
      </c>
      <c r="L172" s="10" t="s">
        <v>25</v>
      </c>
      <c r="M172" s="10" t="s">
        <v>25</v>
      </c>
      <c r="N172" s="10" t="s">
        <v>25</v>
      </c>
      <c r="O172" s="10" t="s">
        <v>25</v>
      </c>
      <c r="P172" s="10" t="s">
        <v>25</v>
      </c>
    </row>
    <row r="173" spans="1:16" ht="15" customHeight="1" x14ac:dyDescent="0.3">
      <c r="A173" s="5" t="s">
        <v>79</v>
      </c>
      <c r="B173" s="9" t="s">
        <v>31</v>
      </c>
      <c r="C173" s="10">
        <v>1051</v>
      </c>
      <c r="D173" s="10">
        <v>1051</v>
      </c>
      <c r="E173" s="10">
        <v>1051</v>
      </c>
      <c r="F173" s="10">
        <v>1051</v>
      </c>
      <c r="G173" s="10">
        <v>1051</v>
      </c>
      <c r="H173" s="10">
        <v>1140</v>
      </c>
      <c r="I173" s="10">
        <v>1140</v>
      </c>
      <c r="J173" s="10">
        <v>1140</v>
      </c>
      <c r="K173" s="10">
        <v>1188</v>
      </c>
      <c r="L173" s="10" t="s">
        <v>25</v>
      </c>
      <c r="M173" s="10" t="s">
        <v>25</v>
      </c>
      <c r="N173" s="10" t="s">
        <v>25</v>
      </c>
      <c r="O173" s="10" t="s">
        <v>25</v>
      </c>
      <c r="P173" s="10" t="s">
        <v>25</v>
      </c>
    </row>
    <row r="174" spans="1:16" ht="15" customHeight="1" x14ac:dyDescent="0.3">
      <c r="A174" s="5" t="s">
        <v>79</v>
      </c>
      <c r="B174" s="9" t="s">
        <v>27</v>
      </c>
      <c r="C174" s="10">
        <v>1051</v>
      </c>
      <c r="D174" s="10">
        <v>1051</v>
      </c>
      <c r="E174" s="10">
        <v>1051</v>
      </c>
      <c r="F174" s="10">
        <v>1051</v>
      </c>
      <c r="G174" s="10">
        <v>1051</v>
      </c>
      <c r="H174" s="10" t="s">
        <v>25</v>
      </c>
      <c r="I174" s="10" t="s">
        <v>25</v>
      </c>
      <c r="J174" s="10" t="s">
        <v>25</v>
      </c>
      <c r="K174" s="10" t="s">
        <v>25</v>
      </c>
      <c r="L174" s="10" t="s">
        <v>25</v>
      </c>
      <c r="M174" s="10" t="s">
        <v>25</v>
      </c>
      <c r="N174" s="10" t="s">
        <v>25</v>
      </c>
      <c r="O174" s="10" t="s">
        <v>25</v>
      </c>
      <c r="P174" s="10" t="s">
        <v>25</v>
      </c>
    </row>
    <row r="175" spans="1:16" ht="15" customHeight="1" x14ac:dyDescent="0.3">
      <c r="A175" s="5" t="s">
        <v>79</v>
      </c>
      <c r="B175" s="9" t="s">
        <v>28</v>
      </c>
      <c r="C175" s="10" t="s">
        <v>25</v>
      </c>
      <c r="D175" s="10" t="s">
        <v>25</v>
      </c>
      <c r="E175" s="10" t="s">
        <v>25</v>
      </c>
      <c r="F175" s="10" t="s">
        <v>25</v>
      </c>
      <c r="G175" s="10" t="s">
        <v>25</v>
      </c>
      <c r="H175" s="10" t="s">
        <v>25</v>
      </c>
      <c r="I175" s="10" t="s">
        <v>25</v>
      </c>
      <c r="J175" s="10" t="s">
        <v>25</v>
      </c>
      <c r="K175" s="10" t="s">
        <v>25</v>
      </c>
      <c r="L175" s="10" t="s">
        <v>25</v>
      </c>
      <c r="M175" s="10" t="s">
        <v>25</v>
      </c>
      <c r="N175" s="10" t="s">
        <v>25</v>
      </c>
      <c r="O175" s="10" t="s">
        <v>25</v>
      </c>
      <c r="P175" s="10" t="s">
        <v>25</v>
      </c>
    </row>
    <row r="176" spans="1:16" ht="15" customHeight="1" x14ac:dyDescent="0.3">
      <c r="A176" s="5" t="s">
        <v>80</v>
      </c>
      <c r="B176" s="11" t="s">
        <v>24</v>
      </c>
      <c r="C176" s="10" t="s">
        <v>25</v>
      </c>
      <c r="D176" s="10" t="s">
        <v>25</v>
      </c>
      <c r="E176" s="10" t="s">
        <v>25</v>
      </c>
      <c r="F176" s="10" t="s">
        <v>25</v>
      </c>
      <c r="G176" s="10" t="s">
        <v>25</v>
      </c>
      <c r="H176" s="10" t="s">
        <v>25</v>
      </c>
      <c r="I176" s="10" t="s">
        <v>25</v>
      </c>
      <c r="J176" s="10" t="s">
        <v>25</v>
      </c>
      <c r="K176" s="10" t="s">
        <v>25</v>
      </c>
      <c r="L176" s="10" t="s">
        <v>25</v>
      </c>
      <c r="M176" s="10" t="s">
        <v>25</v>
      </c>
      <c r="N176" s="10" t="s">
        <v>25</v>
      </c>
      <c r="O176" s="10" t="s">
        <v>25</v>
      </c>
      <c r="P176" s="10" t="s">
        <v>25</v>
      </c>
    </row>
    <row r="177" spans="1:16" ht="15" customHeight="1" x14ac:dyDescent="0.3">
      <c r="A177" s="5" t="s">
        <v>80</v>
      </c>
      <c r="B177" s="9" t="s">
        <v>31</v>
      </c>
      <c r="C177" s="10">
        <v>433.49</v>
      </c>
      <c r="D177" s="10">
        <v>433.49</v>
      </c>
      <c r="E177" s="10">
        <v>433.49</v>
      </c>
      <c r="F177" s="10">
        <v>433.49</v>
      </c>
      <c r="G177" s="10">
        <v>433.49</v>
      </c>
      <c r="H177" s="10" t="s">
        <v>25</v>
      </c>
      <c r="I177" s="10" t="s">
        <v>25</v>
      </c>
      <c r="J177" s="10" t="s">
        <v>25</v>
      </c>
      <c r="K177" s="10" t="s">
        <v>25</v>
      </c>
      <c r="L177" s="10" t="s">
        <v>25</v>
      </c>
      <c r="M177" s="10" t="s">
        <v>25</v>
      </c>
      <c r="N177" s="10" t="s">
        <v>25</v>
      </c>
      <c r="O177" s="10" t="s">
        <v>25</v>
      </c>
      <c r="P177" s="10" t="s">
        <v>25</v>
      </c>
    </row>
    <row r="178" spans="1:16" ht="15" customHeight="1" x14ac:dyDescent="0.3">
      <c r="A178" s="5" t="s">
        <v>80</v>
      </c>
      <c r="B178" s="9" t="s">
        <v>27</v>
      </c>
      <c r="C178" s="10" t="s">
        <v>25</v>
      </c>
      <c r="D178" s="10" t="s">
        <v>25</v>
      </c>
      <c r="E178" s="10" t="s">
        <v>25</v>
      </c>
      <c r="F178" s="10" t="s">
        <v>25</v>
      </c>
      <c r="G178" s="10" t="s">
        <v>25</v>
      </c>
      <c r="H178" s="10" t="s">
        <v>25</v>
      </c>
      <c r="I178" s="10" t="s">
        <v>25</v>
      </c>
      <c r="J178" s="10" t="s">
        <v>25</v>
      </c>
      <c r="K178" s="10" t="s">
        <v>25</v>
      </c>
      <c r="L178" s="10" t="s">
        <v>25</v>
      </c>
      <c r="M178" s="10" t="s">
        <v>25</v>
      </c>
      <c r="N178" s="10" t="s">
        <v>25</v>
      </c>
      <c r="O178" s="10" t="s">
        <v>25</v>
      </c>
      <c r="P178" s="10" t="s">
        <v>25</v>
      </c>
    </row>
    <row r="179" spans="1:16" ht="15" customHeight="1" x14ac:dyDescent="0.3">
      <c r="A179" s="5" t="s">
        <v>80</v>
      </c>
      <c r="B179" s="9" t="s">
        <v>28</v>
      </c>
      <c r="C179" s="10" t="s">
        <v>25</v>
      </c>
      <c r="D179" s="10" t="s">
        <v>25</v>
      </c>
      <c r="E179" s="10" t="s">
        <v>25</v>
      </c>
      <c r="F179" s="10" t="s">
        <v>25</v>
      </c>
      <c r="G179" s="10" t="s">
        <v>25</v>
      </c>
      <c r="H179" s="10" t="s">
        <v>25</v>
      </c>
      <c r="I179" s="10" t="s">
        <v>25</v>
      </c>
      <c r="J179" s="10" t="s">
        <v>25</v>
      </c>
      <c r="K179" s="10" t="s">
        <v>25</v>
      </c>
      <c r="L179" s="10" t="s">
        <v>25</v>
      </c>
      <c r="M179" s="10" t="s">
        <v>25</v>
      </c>
      <c r="N179" s="10" t="s">
        <v>25</v>
      </c>
      <c r="O179" s="10" t="s">
        <v>25</v>
      </c>
      <c r="P179" s="10" t="s">
        <v>25</v>
      </c>
    </row>
    <row r="180" spans="1:16" ht="15" customHeight="1" x14ac:dyDescent="0.3">
      <c r="A180" s="5" t="s">
        <v>81</v>
      </c>
      <c r="B180" s="11" t="s">
        <v>24</v>
      </c>
      <c r="C180" s="10" t="s">
        <v>25</v>
      </c>
      <c r="D180" s="10" t="s">
        <v>25</v>
      </c>
      <c r="E180" s="10" t="s">
        <v>25</v>
      </c>
      <c r="F180" s="10" t="s">
        <v>25</v>
      </c>
      <c r="G180" s="10" t="s">
        <v>25</v>
      </c>
      <c r="H180" s="10" t="s">
        <v>25</v>
      </c>
      <c r="I180" s="10" t="s">
        <v>25</v>
      </c>
      <c r="J180" s="10" t="s">
        <v>25</v>
      </c>
      <c r="K180" s="10" t="s">
        <v>25</v>
      </c>
      <c r="L180" s="10" t="s">
        <v>25</v>
      </c>
      <c r="M180" s="10" t="s">
        <v>25</v>
      </c>
      <c r="N180" s="10" t="s">
        <v>25</v>
      </c>
      <c r="O180" s="10" t="s">
        <v>25</v>
      </c>
      <c r="P180" s="10" t="s">
        <v>25</v>
      </c>
    </row>
    <row r="181" spans="1:16" ht="15" customHeight="1" x14ac:dyDescent="0.3">
      <c r="A181" s="5" t="s">
        <v>81</v>
      </c>
      <c r="B181" s="9" t="s">
        <v>31</v>
      </c>
      <c r="C181" s="14">
        <v>420</v>
      </c>
      <c r="D181" s="14">
        <v>420</v>
      </c>
      <c r="E181" s="14">
        <v>420</v>
      </c>
      <c r="F181" s="14">
        <v>420</v>
      </c>
      <c r="G181" s="14">
        <v>420</v>
      </c>
      <c r="H181" s="14">
        <v>450</v>
      </c>
      <c r="I181" s="14">
        <v>450</v>
      </c>
      <c r="J181" s="14">
        <v>450</v>
      </c>
      <c r="K181" s="14">
        <v>450</v>
      </c>
      <c r="L181" s="10" t="s">
        <v>25</v>
      </c>
      <c r="M181" s="10" t="s">
        <v>25</v>
      </c>
      <c r="N181" s="10" t="s">
        <v>25</v>
      </c>
      <c r="O181" s="10" t="s">
        <v>25</v>
      </c>
      <c r="P181" s="10" t="s">
        <v>25</v>
      </c>
    </row>
    <row r="182" spans="1:16" ht="15" customHeight="1" x14ac:dyDescent="0.3">
      <c r="A182" s="5" t="s">
        <v>81</v>
      </c>
      <c r="B182" s="9" t="s">
        <v>27</v>
      </c>
      <c r="C182" s="14">
        <v>420</v>
      </c>
      <c r="D182" s="14">
        <v>420</v>
      </c>
      <c r="E182" s="14">
        <v>420</v>
      </c>
      <c r="F182" s="14">
        <v>420</v>
      </c>
      <c r="G182" s="14">
        <v>420</v>
      </c>
      <c r="H182" s="14">
        <v>450</v>
      </c>
      <c r="I182" s="14">
        <v>450</v>
      </c>
      <c r="J182" s="14">
        <v>450</v>
      </c>
      <c r="K182" s="14">
        <v>450</v>
      </c>
      <c r="L182" s="10" t="s">
        <v>25</v>
      </c>
      <c r="M182" s="10" t="s">
        <v>25</v>
      </c>
      <c r="N182" s="10" t="s">
        <v>25</v>
      </c>
      <c r="O182" s="10" t="s">
        <v>25</v>
      </c>
      <c r="P182" s="10" t="s">
        <v>25</v>
      </c>
    </row>
    <row r="183" spans="1:16" ht="15" customHeight="1" x14ac:dyDescent="0.3">
      <c r="A183" s="5" t="s">
        <v>81</v>
      </c>
      <c r="B183" s="9" t="s">
        <v>28</v>
      </c>
      <c r="C183" s="14" t="s">
        <v>25</v>
      </c>
      <c r="D183" s="14" t="s">
        <v>25</v>
      </c>
      <c r="E183" s="14" t="s">
        <v>25</v>
      </c>
      <c r="F183" s="14" t="s">
        <v>25</v>
      </c>
      <c r="G183" s="14" t="s">
        <v>25</v>
      </c>
      <c r="H183" s="14" t="s">
        <v>25</v>
      </c>
      <c r="I183" s="14" t="s">
        <v>25</v>
      </c>
      <c r="J183" s="14" t="s">
        <v>25</v>
      </c>
      <c r="K183" s="14" t="s">
        <v>25</v>
      </c>
      <c r="L183" s="14" t="s">
        <v>25</v>
      </c>
      <c r="M183" s="14" t="s">
        <v>25</v>
      </c>
      <c r="N183" s="14" t="s">
        <v>25</v>
      </c>
      <c r="O183" s="10" t="s">
        <v>25</v>
      </c>
      <c r="P183" s="10" t="s">
        <v>25</v>
      </c>
    </row>
    <row r="184" spans="1:16" ht="15" customHeight="1" x14ac:dyDescent="0.25">
      <c r="A184" s="142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4"/>
    </row>
    <row r="185" spans="1:16" ht="15.6" x14ac:dyDescent="0.3">
      <c r="A185" s="27" t="s">
        <v>82</v>
      </c>
      <c r="B185" s="28">
        <v>41</v>
      </c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30"/>
      <c r="P185" s="30"/>
    </row>
    <row r="186" spans="1:16" ht="36" customHeight="1" x14ac:dyDescent="0.3">
      <c r="A186" s="31"/>
      <c r="B186" s="32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30"/>
      <c r="P186" s="30"/>
    </row>
    <row r="187" spans="1:16" ht="210.75" customHeight="1" thickBot="1" x14ac:dyDescent="0.35">
      <c r="A187" s="31"/>
      <c r="B187" s="32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30"/>
      <c r="P187" s="30"/>
    </row>
    <row r="188" spans="1:16" ht="21.75" customHeight="1" thickBot="1" x14ac:dyDescent="0.3">
      <c r="A188" s="118" t="s">
        <v>83</v>
      </c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20"/>
    </row>
    <row r="189" spans="1:16" ht="6" customHeight="1" thickBot="1" x14ac:dyDescent="0.35">
      <c r="A189" s="31"/>
      <c r="B189" s="32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30"/>
      <c r="P189" s="30"/>
    </row>
    <row r="190" spans="1:16" ht="60" customHeight="1" thickBot="1" x14ac:dyDescent="0.35">
      <c r="A190" s="33" t="s">
        <v>84</v>
      </c>
      <c r="B190" s="32"/>
      <c r="C190" s="133" t="s">
        <v>85</v>
      </c>
      <c r="D190" s="134"/>
      <c r="E190" s="135"/>
      <c r="G190" s="133" t="s">
        <v>86</v>
      </c>
      <c r="H190" s="134"/>
      <c r="I190" s="135"/>
      <c r="J190" s="29"/>
      <c r="K190" s="34"/>
      <c r="L190" s="34"/>
      <c r="M190" s="29"/>
      <c r="N190" s="29"/>
      <c r="O190" s="30"/>
      <c r="P190" s="30"/>
    </row>
    <row r="191" spans="1:16" ht="3" customHeight="1" x14ac:dyDescent="0.3">
      <c r="A191" s="31"/>
      <c r="B191" s="32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30"/>
      <c r="P191" s="30"/>
    </row>
    <row r="192" spans="1:16" ht="15.6" x14ac:dyDescent="0.3">
      <c r="A192" s="35" t="s">
        <v>71</v>
      </c>
      <c r="B192" s="32"/>
      <c r="C192" s="125">
        <v>0</v>
      </c>
      <c r="D192" s="125"/>
      <c r="E192" s="125"/>
      <c r="F192" s="36"/>
      <c r="G192" s="125">
        <v>12</v>
      </c>
      <c r="H192" s="125"/>
      <c r="I192" s="125"/>
      <c r="J192" s="29"/>
      <c r="K192" s="29"/>
      <c r="L192" s="29"/>
      <c r="M192" s="29"/>
      <c r="N192" s="29"/>
      <c r="O192" s="30"/>
      <c r="P192" s="30"/>
    </row>
    <row r="193" spans="1:16" ht="15.6" x14ac:dyDescent="0.3">
      <c r="A193" s="35" t="s">
        <v>52</v>
      </c>
      <c r="B193" s="32"/>
      <c r="C193" s="125">
        <v>5</v>
      </c>
      <c r="D193" s="125"/>
      <c r="E193" s="125"/>
      <c r="F193" s="37"/>
      <c r="G193" s="125">
        <v>0</v>
      </c>
      <c r="H193" s="125"/>
      <c r="I193" s="125"/>
      <c r="J193" s="29"/>
      <c r="K193" s="29"/>
      <c r="L193" s="29"/>
      <c r="M193" s="29"/>
      <c r="N193" s="29"/>
      <c r="O193" s="30"/>
      <c r="P193" s="30"/>
    </row>
    <row r="194" spans="1:16" ht="15.6" x14ac:dyDescent="0.3">
      <c r="A194" s="35" t="s">
        <v>66</v>
      </c>
      <c r="B194" s="32"/>
      <c r="C194" s="125">
        <v>4</v>
      </c>
      <c r="D194" s="125"/>
      <c r="E194" s="125"/>
      <c r="F194" s="37"/>
      <c r="G194" s="125">
        <v>0</v>
      </c>
      <c r="H194" s="125"/>
      <c r="I194" s="125"/>
      <c r="J194" s="29"/>
      <c r="K194" s="29"/>
      <c r="L194" s="29"/>
      <c r="M194" s="29"/>
      <c r="N194" s="29"/>
      <c r="O194" s="30"/>
      <c r="P194" s="30"/>
    </row>
    <row r="195" spans="1:16" ht="15.6" x14ac:dyDescent="0.3">
      <c r="A195" s="35" t="s">
        <v>74</v>
      </c>
      <c r="B195" s="32"/>
      <c r="C195" s="125">
        <v>6</v>
      </c>
      <c r="D195" s="125"/>
      <c r="E195" s="125"/>
      <c r="F195" s="37"/>
      <c r="G195" s="125">
        <v>0</v>
      </c>
      <c r="H195" s="125"/>
      <c r="I195" s="125"/>
      <c r="J195" s="29"/>
      <c r="K195" s="29"/>
      <c r="L195" s="29"/>
      <c r="M195" s="29"/>
      <c r="N195" s="29"/>
      <c r="O195" s="30"/>
      <c r="P195" s="30"/>
    </row>
    <row r="196" spans="1:16" ht="15.6" x14ac:dyDescent="0.3">
      <c r="A196" s="35" t="s">
        <v>87</v>
      </c>
      <c r="B196" s="32"/>
      <c r="C196" s="125">
        <v>9</v>
      </c>
      <c r="D196" s="125"/>
      <c r="E196" s="125"/>
      <c r="F196" s="37"/>
      <c r="G196" s="125">
        <v>0</v>
      </c>
      <c r="H196" s="125"/>
      <c r="I196" s="125"/>
      <c r="J196" s="29"/>
      <c r="K196" s="29"/>
      <c r="L196" s="29"/>
      <c r="M196" s="29"/>
      <c r="N196" s="29"/>
      <c r="O196" s="30"/>
      <c r="P196" s="30"/>
    </row>
    <row r="197" spans="1:16" ht="15.6" x14ac:dyDescent="0.3">
      <c r="A197" s="35" t="s">
        <v>68</v>
      </c>
      <c r="B197" s="32"/>
      <c r="C197" s="125">
        <v>2</v>
      </c>
      <c r="D197" s="125"/>
      <c r="E197" s="125"/>
      <c r="F197" s="37"/>
      <c r="G197" s="125">
        <v>0</v>
      </c>
      <c r="H197" s="125"/>
      <c r="I197" s="125"/>
      <c r="J197" s="29"/>
      <c r="K197" s="29"/>
      <c r="L197" s="29"/>
      <c r="M197" s="29"/>
      <c r="N197" s="29"/>
      <c r="O197" s="30"/>
      <c r="P197" s="30"/>
    </row>
    <row r="198" spans="1:16" ht="15.6" x14ac:dyDescent="0.3">
      <c r="A198" s="35" t="s">
        <v>78</v>
      </c>
      <c r="B198" s="32"/>
      <c r="C198" s="125">
        <v>2</v>
      </c>
      <c r="D198" s="125"/>
      <c r="E198" s="125"/>
      <c r="F198" s="37"/>
      <c r="G198" s="125">
        <v>0</v>
      </c>
      <c r="H198" s="125"/>
      <c r="I198" s="125"/>
      <c r="J198" s="29"/>
      <c r="K198" s="29"/>
      <c r="L198" s="29"/>
      <c r="M198" s="29"/>
      <c r="N198" s="29"/>
      <c r="O198" s="30"/>
      <c r="P198" s="30"/>
    </row>
    <row r="199" spans="1:16" ht="15.6" x14ac:dyDescent="0.3">
      <c r="A199" s="35" t="s">
        <v>88</v>
      </c>
      <c r="B199" s="32"/>
      <c r="C199" s="125">
        <v>5</v>
      </c>
      <c r="D199" s="125"/>
      <c r="E199" s="125"/>
      <c r="F199" s="37"/>
      <c r="G199" s="125">
        <v>0</v>
      </c>
      <c r="H199" s="125"/>
      <c r="I199" s="125"/>
      <c r="J199" s="29"/>
      <c r="K199" s="29"/>
      <c r="L199" s="29"/>
      <c r="M199" s="29"/>
      <c r="N199" s="29"/>
      <c r="O199" s="30"/>
      <c r="P199" s="30"/>
    </row>
    <row r="200" spans="1:16" ht="15.6" x14ac:dyDescent="0.3">
      <c r="A200" s="35" t="s">
        <v>70</v>
      </c>
      <c r="B200" s="32"/>
      <c r="C200" s="125">
        <v>3</v>
      </c>
      <c r="D200" s="125"/>
      <c r="E200" s="125"/>
      <c r="F200" s="37"/>
      <c r="G200" s="125">
        <v>3</v>
      </c>
      <c r="H200" s="125"/>
      <c r="I200" s="125"/>
      <c r="J200" s="29"/>
      <c r="K200" s="29"/>
      <c r="L200" s="29"/>
      <c r="M200" s="29"/>
      <c r="N200" s="29"/>
      <c r="O200" s="30"/>
      <c r="P200" s="30"/>
    </row>
    <row r="201" spans="1:16" ht="15.6" x14ac:dyDescent="0.3">
      <c r="A201" s="35" t="s">
        <v>65</v>
      </c>
      <c r="B201" s="32"/>
      <c r="C201" s="125">
        <v>5</v>
      </c>
      <c r="D201" s="125"/>
      <c r="E201" s="125"/>
      <c r="F201" s="37"/>
      <c r="G201" s="125">
        <v>0</v>
      </c>
      <c r="H201" s="125"/>
      <c r="I201" s="125"/>
      <c r="J201" s="29"/>
      <c r="K201" s="29"/>
      <c r="L201" s="29"/>
      <c r="M201" s="29"/>
      <c r="N201" s="29"/>
      <c r="O201" s="30"/>
      <c r="P201" s="30"/>
    </row>
    <row r="202" spans="1:16" ht="15.6" x14ac:dyDescent="0.3">
      <c r="A202" s="35" t="s">
        <v>23</v>
      </c>
      <c r="B202" s="32"/>
      <c r="C202" s="125">
        <v>4</v>
      </c>
      <c r="D202" s="125"/>
      <c r="E202" s="125"/>
      <c r="F202" s="37"/>
      <c r="G202" s="125">
        <v>0</v>
      </c>
      <c r="H202" s="125"/>
      <c r="I202" s="125"/>
      <c r="J202" s="29"/>
      <c r="K202" s="29"/>
      <c r="L202" s="29"/>
      <c r="M202" s="29"/>
      <c r="N202" s="29"/>
      <c r="O202" s="30"/>
      <c r="P202" s="30"/>
    </row>
    <row r="203" spans="1:16" ht="15.6" x14ac:dyDescent="0.3">
      <c r="A203" s="35" t="s">
        <v>89</v>
      </c>
      <c r="B203" s="32"/>
      <c r="C203" s="125">
        <v>0</v>
      </c>
      <c r="D203" s="125"/>
      <c r="E203" s="125"/>
      <c r="F203" s="37"/>
      <c r="G203" s="125">
        <v>9</v>
      </c>
      <c r="H203" s="125"/>
      <c r="I203" s="125"/>
      <c r="J203" s="29"/>
      <c r="K203" s="29"/>
      <c r="L203" s="29"/>
      <c r="M203" s="29"/>
      <c r="N203" s="29"/>
      <c r="O203" s="30"/>
      <c r="P203" s="30"/>
    </row>
    <row r="204" spans="1:16" ht="15.6" x14ac:dyDescent="0.3">
      <c r="A204" s="35" t="s">
        <v>90</v>
      </c>
      <c r="B204" s="32"/>
      <c r="C204" s="125">
        <v>0</v>
      </c>
      <c r="D204" s="125"/>
      <c r="E204" s="125"/>
      <c r="F204" s="37"/>
      <c r="G204" s="125">
        <v>5</v>
      </c>
      <c r="H204" s="125"/>
      <c r="I204" s="125"/>
      <c r="J204" s="29"/>
      <c r="K204" s="29"/>
      <c r="L204" s="29"/>
      <c r="M204" s="29"/>
      <c r="N204" s="29"/>
      <c r="O204" s="30"/>
      <c r="P204" s="30"/>
    </row>
    <row r="205" spans="1:16" ht="15.6" x14ac:dyDescent="0.3">
      <c r="A205" s="35" t="s">
        <v>91</v>
      </c>
      <c r="B205" s="32"/>
      <c r="C205" s="125">
        <v>0</v>
      </c>
      <c r="D205" s="125"/>
      <c r="E205" s="125"/>
      <c r="F205" s="37"/>
      <c r="G205" s="125">
        <v>5</v>
      </c>
      <c r="H205" s="125"/>
      <c r="I205" s="125"/>
      <c r="J205" s="29"/>
      <c r="K205" s="29"/>
      <c r="L205" s="29"/>
      <c r="M205" s="29"/>
      <c r="N205" s="29"/>
      <c r="O205" s="30"/>
      <c r="P205" s="30"/>
    </row>
    <row r="206" spans="1:16" ht="15.6" x14ac:dyDescent="0.3">
      <c r="A206" s="35" t="s">
        <v>92</v>
      </c>
      <c r="B206" s="32"/>
      <c r="C206" s="125">
        <v>0</v>
      </c>
      <c r="D206" s="125"/>
      <c r="E206" s="125"/>
      <c r="F206" s="37"/>
      <c r="G206" s="125">
        <v>7</v>
      </c>
      <c r="H206" s="125"/>
      <c r="I206" s="125"/>
      <c r="J206" s="29"/>
      <c r="K206" s="29"/>
      <c r="L206" s="29"/>
      <c r="M206" s="29"/>
      <c r="N206" s="29"/>
      <c r="O206" s="30"/>
      <c r="P206" s="30"/>
    </row>
    <row r="207" spans="1:16" ht="16.2" thickBot="1" x14ac:dyDescent="0.35">
      <c r="A207" s="38"/>
      <c r="B207" s="32"/>
      <c r="C207" s="37"/>
      <c r="D207" s="37"/>
      <c r="E207" s="37"/>
      <c r="F207" s="37"/>
      <c r="G207" s="37"/>
      <c r="H207" s="37"/>
      <c r="I207" s="37"/>
      <c r="J207" s="29"/>
      <c r="K207" s="29"/>
      <c r="L207" s="29"/>
      <c r="M207" s="29"/>
      <c r="N207" s="29"/>
      <c r="O207" s="30"/>
      <c r="P207" s="30"/>
    </row>
    <row r="208" spans="1:16" ht="72.75" customHeight="1" thickBot="1" x14ac:dyDescent="0.35">
      <c r="A208" s="39" t="s">
        <v>93</v>
      </c>
      <c r="B208" s="32"/>
      <c r="C208" s="126" t="s">
        <v>94</v>
      </c>
      <c r="D208" s="127"/>
      <c r="E208" s="128"/>
      <c r="F208" s="37"/>
      <c r="G208" s="129" t="s">
        <v>95</v>
      </c>
      <c r="H208" s="130"/>
      <c r="I208" s="131"/>
      <c r="J208" s="29"/>
      <c r="K208" s="29"/>
      <c r="L208" s="29"/>
      <c r="M208" s="29"/>
      <c r="N208" s="29"/>
      <c r="O208" s="30"/>
      <c r="P208" s="30"/>
    </row>
    <row r="209" spans="1:16" ht="4.5" customHeight="1" x14ac:dyDescent="0.3">
      <c r="B209" s="32"/>
      <c r="C209" s="37"/>
      <c r="D209" s="37"/>
      <c r="E209" s="37"/>
      <c r="F209" s="37"/>
      <c r="G209" s="37"/>
      <c r="H209" s="37"/>
      <c r="I209" s="37"/>
      <c r="J209" s="29"/>
      <c r="K209" s="29"/>
      <c r="L209" s="29"/>
      <c r="M209" s="29"/>
      <c r="N209" s="29"/>
      <c r="O209" s="30"/>
      <c r="P209" s="30"/>
    </row>
    <row r="210" spans="1:16" ht="15.6" x14ac:dyDescent="0.3">
      <c r="A210" s="40" t="s">
        <v>96</v>
      </c>
      <c r="B210" s="32"/>
      <c r="C210" s="132" t="s">
        <v>97</v>
      </c>
      <c r="D210" s="132"/>
      <c r="E210" s="132"/>
      <c r="F210" s="37"/>
      <c r="G210" s="132">
        <v>15</v>
      </c>
      <c r="H210" s="132"/>
      <c r="I210" s="132"/>
      <c r="J210" s="29"/>
      <c r="K210" s="29"/>
      <c r="L210" s="29"/>
      <c r="M210" s="29"/>
      <c r="N210" s="29"/>
      <c r="O210" s="30"/>
      <c r="P210" s="30"/>
    </row>
    <row r="211" spans="1:16" ht="15" thickBot="1" x14ac:dyDescent="0.35">
      <c r="A211" s="31"/>
      <c r="B211" s="32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30"/>
      <c r="P211" s="30"/>
    </row>
    <row r="212" spans="1:16" ht="24" thickBot="1" x14ac:dyDescent="0.3">
      <c r="A212" s="118" t="s">
        <v>98</v>
      </c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20"/>
    </row>
    <row r="213" spans="1:16" ht="3.75" customHeight="1" thickBot="1" x14ac:dyDescent="0.35">
      <c r="A213" s="31"/>
      <c r="B213" s="32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30"/>
      <c r="P213" s="30"/>
    </row>
    <row r="214" spans="1:16" ht="18.600000000000001" thickBot="1" x14ac:dyDescent="0.4">
      <c r="A214" s="31"/>
      <c r="B214" s="32"/>
      <c r="C214" s="121" t="s">
        <v>99</v>
      </c>
      <c r="D214" s="122"/>
      <c r="E214" s="123"/>
      <c r="F214" s="41" t="s">
        <v>100</v>
      </c>
      <c r="G214" s="124" t="s">
        <v>101</v>
      </c>
      <c r="H214" s="122"/>
      <c r="I214" s="123"/>
      <c r="J214" s="42" t="s">
        <v>102</v>
      </c>
      <c r="K214" s="29"/>
      <c r="L214" s="29"/>
      <c r="M214" s="29"/>
      <c r="N214" s="29"/>
      <c r="O214" s="30"/>
      <c r="P214" s="30"/>
    </row>
    <row r="215" spans="1:16" ht="1.5" customHeight="1" x14ac:dyDescent="0.3">
      <c r="A215" s="31"/>
      <c r="B215" s="32"/>
      <c r="C215" s="29"/>
      <c r="H215" s="29"/>
      <c r="J215" s="43"/>
      <c r="K215" s="29"/>
      <c r="L215" s="29"/>
      <c r="M215" s="29"/>
      <c r="N215" s="29"/>
      <c r="O215" s="30"/>
      <c r="P215" s="30"/>
    </row>
    <row r="216" spans="1:16" ht="14.25" customHeight="1" x14ac:dyDescent="0.3">
      <c r="A216" s="31"/>
      <c r="B216" s="32"/>
      <c r="C216" s="105" t="s">
        <v>8</v>
      </c>
      <c r="D216" s="106"/>
      <c r="E216" s="107"/>
      <c r="F216" s="44" t="s">
        <v>12</v>
      </c>
      <c r="G216" s="108" t="s">
        <v>103</v>
      </c>
      <c r="H216" s="109"/>
      <c r="I216" s="110"/>
      <c r="J216" s="45">
        <v>3.8624999999999998</v>
      </c>
      <c r="K216" s="29"/>
      <c r="L216" s="29"/>
      <c r="M216" s="29"/>
      <c r="N216" s="29"/>
      <c r="O216" s="30"/>
      <c r="P216" s="30"/>
    </row>
    <row r="217" spans="1:16" ht="14.25" customHeight="1" x14ac:dyDescent="0.3">
      <c r="A217" s="31"/>
      <c r="B217" s="32"/>
      <c r="C217" s="105" t="s">
        <v>8</v>
      </c>
      <c r="D217" s="106"/>
      <c r="E217" s="107"/>
      <c r="F217" s="46" t="s">
        <v>13</v>
      </c>
      <c r="G217" s="108" t="s">
        <v>103</v>
      </c>
      <c r="H217" s="109"/>
      <c r="I217" s="110"/>
      <c r="J217" s="45">
        <v>3.8624999999999998</v>
      </c>
      <c r="K217" s="29"/>
      <c r="L217" s="29"/>
      <c r="M217" s="29"/>
      <c r="N217" s="29"/>
      <c r="O217" s="30"/>
      <c r="P217" s="30"/>
    </row>
    <row r="218" spans="1:16" ht="14.25" customHeight="1" x14ac:dyDescent="0.3">
      <c r="A218" s="31"/>
      <c r="B218" s="32"/>
      <c r="C218" s="105" t="s">
        <v>8</v>
      </c>
      <c r="D218" s="106"/>
      <c r="E218" s="107"/>
      <c r="F218" s="46" t="s">
        <v>14</v>
      </c>
      <c r="G218" s="108" t="s">
        <v>103</v>
      </c>
      <c r="H218" s="109"/>
      <c r="I218" s="110"/>
      <c r="J218" s="45">
        <v>3.8624999999999998</v>
      </c>
      <c r="K218" s="29"/>
      <c r="L218" s="29"/>
      <c r="M218" s="29"/>
      <c r="N218" s="29"/>
      <c r="O218" s="30"/>
      <c r="P218" s="30"/>
    </row>
    <row r="219" spans="1:16" ht="14.25" customHeight="1" x14ac:dyDescent="0.3">
      <c r="A219" s="31"/>
      <c r="B219" s="32"/>
      <c r="C219" s="105" t="s">
        <v>8</v>
      </c>
      <c r="D219" s="106"/>
      <c r="E219" s="107"/>
      <c r="F219" s="46" t="s">
        <v>15</v>
      </c>
      <c r="G219" s="108" t="s">
        <v>103</v>
      </c>
      <c r="H219" s="109"/>
      <c r="I219" s="110"/>
      <c r="J219" s="45">
        <v>3.8624999999999998</v>
      </c>
      <c r="K219" s="29"/>
      <c r="L219" s="29"/>
      <c r="M219" s="29"/>
      <c r="N219" s="29"/>
      <c r="O219" s="30"/>
      <c r="P219" s="30"/>
    </row>
    <row r="220" spans="1:16" ht="14.25" customHeight="1" x14ac:dyDescent="0.3">
      <c r="A220" s="31"/>
      <c r="B220" s="32"/>
      <c r="C220" s="105" t="s">
        <v>8</v>
      </c>
      <c r="D220" s="106"/>
      <c r="E220" s="107"/>
      <c r="F220" s="46" t="s">
        <v>16</v>
      </c>
      <c r="G220" s="108" t="s">
        <v>103</v>
      </c>
      <c r="H220" s="109"/>
      <c r="I220" s="110"/>
      <c r="J220" s="45">
        <v>3.8624999999999998</v>
      </c>
      <c r="K220" s="29"/>
      <c r="L220" s="29"/>
      <c r="M220" s="29"/>
      <c r="N220" s="29"/>
      <c r="O220" s="30"/>
      <c r="P220" s="30"/>
    </row>
    <row r="221" spans="1:16" ht="14.25" customHeight="1" x14ac:dyDescent="0.3">
      <c r="A221" s="31"/>
      <c r="B221" s="32"/>
      <c r="C221" s="105" t="s">
        <v>8</v>
      </c>
      <c r="D221" s="106"/>
      <c r="E221" s="107"/>
      <c r="F221" s="44" t="s">
        <v>12</v>
      </c>
      <c r="G221" s="108" t="s">
        <v>104</v>
      </c>
      <c r="H221" s="109"/>
      <c r="I221" s="110"/>
      <c r="J221" s="47">
        <v>3.8624999999999998</v>
      </c>
      <c r="K221" s="29"/>
      <c r="L221" s="29"/>
      <c r="M221" s="29"/>
      <c r="N221" s="29"/>
      <c r="O221" s="30"/>
      <c r="P221" s="30"/>
    </row>
    <row r="222" spans="1:16" ht="14.25" customHeight="1" x14ac:dyDescent="0.3">
      <c r="A222" s="31"/>
      <c r="B222" s="32"/>
      <c r="C222" s="105" t="s">
        <v>8</v>
      </c>
      <c r="D222" s="106"/>
      <c r="E222" s="107"/>
      <c r="F222" s="46" t="s">
        <v>13</v>
      </c>
      <c r="G222" s="108" t="s">
        <v>104</v>
      </c>
      <c r="H222" s="109"/>
      <c r="I222" s="110"/>
      <c r="J222" s="47">
        <v>3.8624999999999998</v>
      </c>
      <c r="K222" s="29"/>
      <c r="L222" s="29"/>
      <c r="M222" s="29"/>
      <c r="N222" s="29"/>
      <c r="O222" s="30"/>
      <c r="P222" s="30"/>
    </row>
    <row r="223" spans="1:16" ht="14.25" customHeight="1" x14ac:dyDescent="0.3">
      <c r="A223" s="31"/>
      <c r="B223" s="32"/>
      <c r="C223" s="105" t="s">
        <v>8</v>
      </c>
      <c r="D223" s="106"/>
      <c r="E223" s="107"/>
      <c r="F223" s="46" t="s">
        <v>14</v>
      </c>
      <c r="G223" s="108" t="s">
        <v>104</v>
      </c>
      <c r="H223" s="109"/>
      <c r="I223" s="110"/>
      <c r="J223" s="47">
        <v>3.8624999999999998</v>
      </c>
      <c r="K223" s="29"/>
      <c r="L223" s="29"/>
      <c r="M223" s="29"/>
      <c r="N223" s="29"/>
      <c r="O223" s="30"/>
      <c r="P223" s="30"/>
    </row>
    <row r="224" spans="1:16" ht="14.25" customHeight="1" x14ac:dyDescent="0.3">
      <c r="A224" s="31"/>
      <c r="B224" s="32"/>
      <c r="C224" s="105" t="s">
        <v>8</v>
      </c>
      <c r="D224" s="106"/>
      <c r="E224" s="107"/>
      <c r="F224" s="46" t="s">
        <v>15</v>
      </c>
      <c r="G224" s="108" t="s">
        <v>104</v>
      </c>
      <c r="H224" s="109"/>
      <c r="I224" s="110"/>
      <c r="J224" s="47">
        <v>3.8624999999999998</v>
      </c>
      <c r="K224" s="29"/>
      <c r="L224" s="29"/>
      <c r="M224" s="29"/>
      <c r="N224" s="29"/>
      <c r="O224" s="30"/>
      <c r="P224" s="30"/>
    </row>
    <row r="225" spans="1:16" ht="14.25" customHeight="1" x14ac:dyDescent="0.3">
      <c r="A225" s="31"/>
      <c r="B225" s="32"/>
      <c r="C225" s="105" t="s">
        <v>8</v>
      </c>
      <c r="D225" s="106"/>
      <c r="E225" s="107"/>
      <c r="F225" s="46" t="s">
        <v>16</v>
      </c>
      <c r="G225" s="108" t="s">
        <v>104</v>
      </c>
      <c r="H225" s="109"/>
      <c r="I225" s="110"/>
      <c r="J225" s="47">
        <v>3.8624999999999998</v>
      </c>
      <c r="K225" s="29"/>
      <c r="L225" s="29"/>
      <c r="M225" s="29"/>
      <c r="N225" s="29"/>
      <c r="O225" s="30"/>
      <c r="P225" s="30"/>
    </row>
    <row r="226" spans="1:16" ht="14.25" customHeight="1" x14ac:dyDescent="0.3">
      <c r="A226" s="31"/>
      <c r="B226" s="32"/>
      <c r="C226" s="105" t="s">
        <v>8</v>
      </c>
      <c r="D226" s="106"/>
      <c r="E226" s="107"/>
      <c r="F226" s="44" t="s">
        <v>12</v>
      </c>
      <c r="G226" s="115" t="s">
        <v>24</v>
      </c>
      <c r="H226" s="116"/>
      <c r="I226" s="117"/>
      <c r="J226" s="47">
        <v>2.4548181818181818</v>
      </c>
      <c r="K226" s="29"/>
      <c r="L226" s="29"/>
      <c r="M226" s="29"/>
      <c r="N226" s="29"/>
      <c r="O226" s="30"/>
      <c r="P226" s="30"/>
    </row>
    <row r="227" spans="1:16" ht="14.25" customHeight="1" x14ac:dyDescent="0.3">
      <c r="A227" s="31"/>
      <c r="B227" s="32"/>
      <c r="C227" s="105" t="s">
        <v>8</v>
      </c>
      <c r="D227" s="106"/>
      <c r="E227" s="107"/>
      <c r="F227" s="46" t="s">
        <v>13</v>
      </c>
      <c r="G227" s="115" t="s">
        <v>24</v>
      </c>
      <c r="H227" s="116"/>
      <c r="I227" s="117"/>
      <c r="J227" s="47">
        <v>2.4548181818181818</v>
      </c>
      <c r="K227" s="29"/>
      <c r="L227" s="29"/>
      <c r="M227" s="29"/>
      <c r="N227" s="29"/>
      <c r="O227" s="30"/>
      <c r="P227" s="30"/>
    </row>
    <row r="228" spans="1:16" ht="14.25" customHeight="1" x14ac:dyDescent="0.3">
      <c r="A228" s="31"/>
      <c r="B228" s="32"/>
      <c r="C228" s="105" t="s">
        <v>8</v>
      </c>
      <c r="D228" s="106"/>
      <c r="E228" s="107"/>
      <c r="F228" s="46" t="s">
        <v>14</v>
      </c>
      <c r="G228" s="115" t="s">
        <v>24</v>
      </c>
      <c r="H228" s="116"/>
      <c r="I228" s="117"/>
      <c r="J228" s="47">
        <v>2.4548181818181818</v>
      </c>
      <c r="K228" s="29"/>
      <c r="L228" s="29"/>
      <c r="M228" s="29"/>
      <c r="N228" s="29"/>
      <c r="O228" s="30"/>
      <c r="P228" s="30"/>
    </row>
    <row r="229" spans="1:16" ht="14.25" customHeight="1" x14ac:dyDescent="0.3">
      <c r="A229" s="31"/>
      <c r="B229" s="32"/>
      <c r="C229" s="105" t="s">
        <v>8</v>
      </c>
      <c r="D229" s="106"/>
      <c r="E229" s="107"/>
      <c r="F229" s="46" t="s">
        <v>15</v>
      </c>
      <c r="G229" s="115" t="s">
        <v>24</v>
      </c>
      <c r="H229" s="116"/>
      <c r="I229" s="117"/>
      <c r="J229" s="47">
        <v>2.4548181818181818</v>
      </c>
      <c r="K229" s="29"/>
      <c r="L229" s="29"/>
      <c r="M229" s="29"/>
      <c r="N229" s="29"/>
      <c r="O229" s="30"/>
      <c r="P229" s="30"/>
    </row>
    <row r="230" spans="1:16" ht="14.25" customHeight="1" x14ac:dyDescent="0.3">
      <c r="A230" s="31"/>
      <c r="B230" s="32"/>
      <c r="C230" s="105" t="s">
        <v>8</v>
      </c>
      <c r="D230" s="106"/>
      <c r="E230" s="107"/>
      <c r="F230" s="46" t="s">
        <v>16</v>
      </c>
      <c r="G230" s="115" t="s">
        <v>24</v>
      </c>
      <c r="H230" s="116"/>
      <c r="I230" s="117"/>
      <c r="J230" s="47">
        <v>2.4548181818181818</v>
      </c>
      <c r="K230" s="29"/>
      <c r="L230" s="29"/>
      <c r="M230" s="29"/>
      <c r="N230" s="29"/>
      <c r="O230" s="30"/>
      <c r="P230" s="30"/>
    </row>
    <row r="231" spans="1:16" ht="14.25" customHeight="1" x14ac:dyDescent="0.3">
      <c r="A231" s="31"/>
      <c r="B231" s="32"/>
      <c r="C231" s="105" t="s">
        <v>9</v>
      </c>
      <c r="D231" s="106"/>
      <c r="E231" s="107"/>
      <c r="F231" s="48" t="s">
        <v>17</v>
      </c>
      <c r="G231" s="108" t="s">
        <v>103</v>
      </c>
      <c r="H231" s="109"/>
      <c r="I231" s="110"/>
      <c r="J231" s="45">
        <v>2.4545454545454546</v>
      </c>
      <c r="K231" s="29"/>
      <c r="L231" s="29"/>
      <c r="M231" s="29"/>
      <c r="N231" s="29"/>
      <c r="O231" s="30"/>
      <c r="P231" s="30"/>
    </row>
    <row r="232" spans="1:16" ht="14.25" customHeight="1" x14ac:dyDescent="0.3">
      <c r="A232" s="31"/>
      <c r="B232" s="32"/>
      <c r="C232" s="105" t="s">
        <v>9</v>
      </c>
      <c r="D232" s="106"/>
      <c r="E232" s="107"/>
      <c r="F232" s="46" t="s">
        <v>18</v>
      </c>
      <c r="G232" s="108" t="s">
        <v>103</v>
      </c>
      <c r="H232" s="109"/>
      <c r="I232" s="110"/>
      <c r="J232" s="45">
        <v>2.4545454545454546</v>
      </c>
      <c r="K232" s="29"/>
      <c r="L232" s="29"/>
      <c r="M232" s="29"/>
      <c r="N232" s="29"/>
      <c r="O232" s="30"/>
      <c r="P232" s="30"/>
    </row>
    <row r="233" spans="1:16" ht="14.25" customHeight="1" x14ac:dyDescent="0.3">
      <c r="A233" s="31"/>
      <c r="B233" s="32"/>
      <c r="C233" s="105" t="s">
        <v>9</v>
      </c>
      <c r="D233" s="106"/>
      <c r="E233" s="107"/>
      <c r="F233" s="46" t="s">
        <v>20</v>
      </c>
      <c r="G233" s="108" t="s">
        <v>103</v>
      </c>
      <c r="H233" s="109"/>
      <c r="I233" s="110"/>
      <c r="J233" s="45">
        <v>1.897560975609756</v>
      </c>
      <c r="K233" s="29"/>
      <c r="L233" s="29"/>
      <c r="M233" s="29"/>
      <c r="N233" s="29"/>
      <c r="O233" s="30"/>
      <c r="P233" s="30"/>
    </row>
    <row r="234" spans="1:16" ht="14.25" customHeight="1" x14ac:dyDescent="0.3">
      <c r="A234" s="31"/>
      <c r="B234" s="32"/>
      <c r="C234" s="105" t="s">
        <v>9</v>
      </c>
      <c r="D234" s="106"/>
      <c r="E234" s="107"/>
      <c r="F234" s="46" t="s">
        <v>19</v>
      </c>
      <c r="G234" s="108" t="s">
        <v>103</v>
      </c>
      <c r="H234" s="109"/>
      <c r="I234" s="110"/>
      <c r="J234" s="45">
        <v>1.7804878048780486</v>
      </c>
      <c r="K234" s="29"/>
      <c r="L234" s="29"/>
      <c r="M234" s="29"/>
      <c r="N234" s="29"/>
      <c r="O234" s="30"/>
      <c r="P234" s="30"/>
    </row>
    <row r="235" spans="1:16" ht="14.25" customHeight="1" x14ac:dyDescent="0.3">
      <c r="A235" s="31"/>
      <c r="B235" s="32"/>
      <c r="C235" s="105" t="s">
        <v>10</v>
      </c>
      <c r="D235" s="106"/>
      <c r="E235" s="107"/>
      <c r="F235" s="46" t="s">
        <v>14</v>
      </c>
      <c r="G235" s="108" t="s">
        <v>103</v>
      </c>
      <c r="H235" s="109"/>
      <c r="I235" s="110"/>
      <c r="J235" s="45">
        <v>1.6419642857142858</v>
      </c>
      <c r="K235" s="29"/>
      <c r="L235" s="29"/>
      <c r="M235" s="29"/>
      <c r="N235" s="29"/>
      <c r="O235" s="30"/>
      <c r="P235" s="30"/>
    </row>
    <row r="236" spans="1:16" ht="14.25" customHeight="1" x14ac:dyDescent="0.3">
      <c r="A236" s="31"/>
      <c r="B236" s="32"/>
      <c r="C236" s="105" t="s">
        <v>9</v>
      </c>
      <c r="D236" s="106"/>
      <c r="E236" s="107"/>
      <c r="F236" s="48" t="s">
        <v>17</v>
      </c>
      <c r="G236" s="108" t="s">
        <v>104</v>
      </c>
      <c r="H236" s="109"/>
      <c r="I236" s="110"/>
      <c r="J236" s="49">
        <v>1.5297333333333336</v>
      </c>
      <c r="K236" s="29"/>
      <c r="L236" s="29"/>
      <c r="M236" s="29"/>
      <c r="N236" s="29"/>
      <c r="O236" s="30"/>
      <c r="P236" s="30"/>
    </row>
    <row r="237" spans="1:16" ht="15" customHeight="1" x14ac:dyDescent="0.3">
      <c r="A237" s="31"/>
      <c r="B237" s="32"/>
      <c r="C237" s="105" t="s">
        <v>9</v>
      </c>
      <c r="D237" s="106"/>
      <c r="E237" s="107"/>
      <c r="F237" s="46" t="s">
        <v>18</v>
      </c>
      <c r="G237" s="108" t="s">
        <v>104</v>
      </c>
      <c r="H237" s="109"/>
      <c r="I237" s="110"/>
      <c r="J237" s="47">
        <v>1.5297333333333336</v>
      </c>
      <c r="K237" s="29"/>
      <c r="L237" s="29"/>
      <c r="M237" s="29"/>
      <c r="N237" s="29"/>
      <c r="O237" s="30"/>
      <c r="P237" s="30"/>
    </row>
    <row r="238" spans="1:16" ht="15" customHeight="1" x14ac:dyDescent="0.3">
      <c r="A238" s="31"/>
      <c r="B238" s="32"/>
      <c r="C238" s="105" t="s">
        <v>9</v>
      </c>
      <c r="D238" s="106"/>
      <c r="E238" s="107"/>
      <c r="F238" s="46" t="s">
        <v>19</v>
      </c>
      <c r="G238" s="108" t="s">
        <v>104</v>
      </c>
      <c r="H238" s="109"/>
      <c r="I238" s="110"/>
      <c r="J238" s="47">
        <v>1.5297333333333336</v>
      </c>
      <c r="K238" s="29"/>
      <c r="L238" s="29"/>
      <c r="M238" s="29"/>
      <c r="N238" s="29"/>
      <c r="O238" s="30"/>
      <c r="P238" s="30"/>
    </row>
    <row r="239" spans="1:16" ht="15" customHeight="1" x14ac:dyDescent="0.3">
      <c r="A239" s="31"/>
      <c r="B239" s="32"/>
      <c r="C239" s="105" t="s">
        <v>9</v>
      </c>
      <c r="D239" s="106"/>
      <c r="E239" s="107"/>
      <c r="F239" s="46" t="s">
        <v>20</v>
      </c>
      <c r="G239" s="108" t="s">
        <v>104</v>
      </c>
      <c r="H239" s="109"/>
      <c r="I239" s="110"/>
      <c r="J239" s="47">
        <v>1.5297333333333336</v>
      </c>
      <c r="K239" s="29"/>
      <c r="L239" s="29"/>
      <c r="M239" s="29"/>
      <c r="N239" s="29"/>
      <c r="O239" s="30"/>
      <c r="P239" s="30"/>
    </row>
    <row r="240" spans="1:16" ht="15" customHeight="1" x14ac:dyDescent="0.3">
      <c r="A240" s="31"/>
      <c r="B240" s="32"/>
      <c r="C240" s="105" t="s">
        <v>10</v>
      </c>
      <c r="D240" s="106"/>
      <c r="E240" s="107"/>
      <c r="F240" s="48" t="s">
        <v>12</v>
      </c>
      <c r="G240" s="115" t="s">
        <v>24</v>
      </c>
      <c r="H240" s="116"/>
      <c r="I240" s="117"/>
      <c r="J240" s="47">
        <v>1.3463869463869464</v>
      </c>
      <c r="K240" s="29"/>
      <c r="L240" s="29"/>
      <c r="M240" s="29"/>
      <c r="N240" s="29"/>
      <c r="O240" s="30"/>
      <c r="P240" s="30"/>
    </row>
    <row r="241" spans="1:16" ht="15" customHeight="1" x14ac:dyDescent="0.3">
      <c r="A241" s="31"/>
      <c r="B241" s="32"/>
      <c r="C241" s="105" t="s">
        <v>10</v>
      </c>
      <c r="D241" s="106"/>
      <c r="E241" s="107"/>
      <c r="F241" s="46" t="s">
        <v>13</v>
      </c>
      <c r="G241" s="115" t="s">
        <v>24</v>
      </c>
      <c r="H241" s="116"/>
      <c r="I241" s="117"/>
      <c r="J241" s="47">
        <v>1.3463869463869464</v>
      </c>
      <c r="K241" s="29"/>
      <c r="L241" s="29"/>
      <c r="M241" s="29"/>
      <c r="N241" s="29"/>
      <c r="O241" s="30"/>
      <c r="P241" s="30"/>
    </row>
    <row r="242" spans="1:16" ht="15" customHeight="1" x14ac:dyDescent="0.3">
      <c r="A242" s="31"/>
      <c r="B242" s="32"/>
      <c r="C242" s="105" t="s">
        <v>10</v>
      </c>
      <c r="D242" s="106"/>
      <c r="E242" s="107"/>
      <c r="F242" s="46" t="s">
        <v>14</v>
      </c>
      <c r="G242" s="115" t="s">
        <v>24</v>
      </c>
      <c r="H242" s="116"/>
      <c r="I242" s="117"/>
      <c r="J242" s="47">
        <v>1.2705744680851065</v>
      </c>
      <c r="K242" s="29"/>
      <c r="L242" s="29"/>
      <c r="M242" s="29"/>
      <c r="N242" s="29"/>
      <c r="O242" s="30"/>
      <c r="P242" s="30"/>
    </row>
    <row r="243" spans="1:16" ht="15" customHeight="1" x14ac:dyDescent="0.3">
      <c r="A243" s="31"/>
      <c r="B243" s="32"/>
      <c r="C243" s="105" t="s">
        <v>10</v>
      </c>
      <c r="D243" s="106"/>
      <c r="E243" s="107"/>
      <c r="F243" s="48" t="s">
        <v>12</v>
      </c>
      <c r="G243" s="108" t="s">
        <v>103</v>
      </c>
      <c r="H243" s="109"/>
      <c r="I243" s="110"/>
      <c r="J243" s="45">
        <v>1.0330357142857145</v>
      </c>
      <c r="K243" s="29"/>
      <c r="L243" s="29"/>
      <c r="M243" s="29"/>
      <c r="N243" s="29"/>
      <c r="O243" s="30"/>
      <c r="P243" s="30"/>
    </row>
    <row r="244" spans="1:16" ht="15" customHeight="1" x14ac:dyDescent="0.3">
      <c r="A244" s="31"/>
      <c r="B244" s="32"/>
      <c r="C244" s="105" t="s">
        <v>10</v>
      </c>
      <c r="D244" s="106"/>
      <c r="E244" s="107"/>
      <c r="F244" s="46" t="s">
        <v>13</v>
      </c>
      <c r="G244" s="108" t="s">
        <v>103</v>
      </c>
      <c r="H244" s="109"/>
      <c r="I244" s="110"/>
      <c r="J244" s="45">
        <v>1.0330357142857145</v>
      </c>
      <c r="K244" s="29"/>
      <c r="L244" s="29"/>
      <c r="M244" s="29"/>
      <c r="N244" s="29"/>
      <c r="O244" s="30"/>
      <c r="P244" s="30"/>
    </row>
    <row r="245" spans="1:16" ht="15" customHeight="1" x14ac:dyDescent="0.3">
      <c r="A245" s="31"/>
      <c r="B245" s="32"/>
      <c r="C245" s="105" t="s">
        <v>9</v>
      </c>
      <c r="D245" s="106"/>
      <c r="E245" s="107"/>
      <c r="F245" s="48" t="s">
        <v>17</v>
      </c>
      <c r="G245" s="115" t="s">
        <v>24</v>
      </c>
      <c r="H245" s="116"/>
      <c r="I245" s="117"/>
      <c r="J245" s="47">
        <v>0.74950226244343887</v>
      </c>
      <c r="K245" s="29"/>
      <c r="L245" s="29"/>
      <c r="M245" s="29"/>
      <c r="N245" s="29"/>
      <c r="O245" s="30"/>
      <c r="P245" s="30"/>
    </row>
    <row r="246" spans="1:16" ht="15" customHeight="1" x14ac:dyDescent="0.3">
      <c r="A246" s="31"/>
      <c r="B246" s="32"/>
      <c r="C246" s="105" t="s">
        <v>9</v>
      </c>
      <c r="D246" s="106"/>
      <c r="E246" s="107"/>
      <c r="F246" s="46" t="s">
        <v>18</v>
      </c>
      <c r="G246" s="115" t="s">
        <v>24</v>
      </c>
      <c r="H246" s="116"/>
      <c r="I246" s="117"/>
      <c r="J246" s="47">
        <v>0.74950226244343887</v>
      </c>
      <c r="K246" s="29"/>
      <c r="L246" s="29"/>
      <c r="M246" s="29"/>
      <c r="N246" s="29"/>
      <c r="O246" s="30"/>
      <c r="P246" s="30"/>
    </row>
    <row r="247" spans="1:16" ht="15" customHeight="1" x14ac:dyDescent="0.3">
      <c r="A247" s="31"/>
      <c r="B247" s="32"/>
      <c r="C247" s="105" t="s">
        <v>9</v>
      </c>
      <c r="D247" s="106"/>
      <c r="E247" s="107"/>
      <c r="F247" s="46" t="s">
        <v>19</v>
      </c>
      <c r="G247" s="115" t="s">
        <v>24</v>
      </c>
      <c r="H247" s="116"/>
      <c r="I247" s="117"/>
      <c r="J247" s="47">
        <v>0.74950226244343887</v>
      </c>
      <c r="K247" s="29"/>
      <c r="L247" s="29"/>
      <c r="M247" s="29"/>
      <c r="N247" s="29"/>
      <c r="O247" s="30"/>
      <c r="P247" s="30"/>
    </row>
    <row r="248" spans="1:16" ht="15" customHeight="1" x14ac:dyDescent="0.3">
      <c r="A248" s="31"/>
      <c r="B248" s="32"/>
      <c r="C248" s="105" t="s">
        <v>8</v>
      </c>
      <c r="D248" s="106"/>
      <c r="E248" s="107"/>
      <c r="F248" s="46" t="s">
        <v>20</v>
      </c>
      <c r="G248" s="115" t="s">
        <v>24</v>
      </c>
      <c r="H248" s="116"/>
      <c r="I248" s="117"/>
      <c r="J248" s="47">
        <v>0.74950226244343887</v>
      </c>
      <c r="K248" s="29"/>
      <c r="L248" s="29"/>
      <c r="M248" s="29"/>
      <c r="N248" s="29"/>
      <c r="O248" s="30"/>
      <c r="P248" s="30"/>
    </row>
    <row r="249" spans="1:16" ht="15" customHeight="1" x14ac:dyDescent="0.3">
      <c r="A249" s="31"/>
      <c r="B249" s="32"/>
      <c r="C249" s="105" t="s">
        <v>8</v>
      </c>
      <c r="D249" s="106"/>
      <c r="E249" s="107"/>
      <c r="F249" s="44" t="s">
        <v>12</v>
      </c>
      <c r="G249" s="108" t="s">
        <v>105</v>
      </c>
      <c r="H249" s="109"/>
      <c r="I249" s="110"/>
      <c r="J249" s="47">
        <v>0.23199999999999998</v>
      </c>
      <c r="K249" s="29"/>
      <c r="L249" s="29"/>
      <c r="M249" s="29"/>
      <c r="N249" s="29"/>
      <c r="O249" s="30"/>
      <c r="P249" s="30"/>
    </row>
    <row r="250" spans="1:16" ht="15" customHeight="1" x14ac:dyDescent="0.3">
      <c r="A250" s="31"/>
      <c r="B250" s="32"/>
      <c r="C250" s="105" t="s">
        <v>8</v>
      </c>
      <c r="D250" s="106"/>
      <c r="E250" s="107"/>
      <c r="F250" s="46" t="s">
        <v>13</v>
      </c>
      <c r="G250" s="108" t="s">
        <v>105</v>
      </c>
      <c r="H250" s="109"/>
      <c r="I250" s="110"/>
      <c r="J250" s="47">
        <v>0.23199999999999998</v>
      </c>
      <c r="K250" s="29"/>
      <c r="L250" s="29"/>
      <c r="M250" s="29"/>
      <c r="N250" s="29"/>
      <c r="O250" s="30"/>
      <c r="P250" s="30"/>
    </row>
    <row r="251" spans="1:16" ht="15" customHeight="1" x14ac:dyDescent="0.3">
      <c r="A251" s="31"/>
      <c r="B251" s="32"/>
      <c r="C251" s="105" t="s">
        <v>8</v>
      </c>
      <c r="D251" s="106"/>
      <c r="E251" s="107"/>
      <c r="F251" s="46" t="s">
        <v>14</v>
      </c>
      <c r="G251" s="108" t="s">
        <v>105</v>
      </c>
      <c r="H251" s="109"/>
      <c r="I251" s="110"/>
      <c r="J251" s="47">
        <v>0.23199999999999998</v>
      </c>
      <c r="K251" s="29"/>
      <c r="L251" s="29"/>
      <c r="M251" s="29"/>
      <c r="N251" s="29"/>
      <c r="O251" s="30"/>
      <c r="P251" s="30"/>
    </row>
    <row r="252" spans="1:16" ht="15" customHeight="1" x14ac:dyDescent="0.3">
      <c r="A252" s="31"/>
      <c r="B252" s="32"/>
      <c r="C252" s="105" t="s">
        <v>8</v>
      </c>
      <c r="D252" s="106"/>
      <c r="E252" s="107"/>
      <c r="F252" s="46" t="s">
        <v>15</v>
      </c>
      <c r="G252" s="108" t="s">
        <v>105</v>
      </c>
      <c r="H252" s="109"/>
      <c r="I252" s="110"/>
      <c r="J252" s="47">
        <v>0.23199999999999998</v>
      </c>
      <c r="K252" s="29"/>
      <c r="L252" s="29"/>
      <c r="M252" s="29"/>
      <c r="N252" s="29"/>
      <c r="O252" s="30"/>
      <c r="P252" s="30"/>
    </row>
    <row r="253" spans="1:16" ht="15" customHeight="1" x14ac:dyDescent="0.3">
      <c r="A253" s="31"/>
      <c r="B253" s="32"/>
      <c r="C253" s="105" t="s">
        <v>8</v>
      </c>
      <c r="D253" s="106"/>
      <c r="E253" s="107"/>
      <c r="F253" s="46" t="s">
        <v>16</v>
      </c>
      <c r="G253" s="108" t="s">
        <v>105</v>
      </c>
      <c r="H253" s="109"/>
      <c r="I253" s="110"/>
      <c r="J253" s="47">
        <v>0.23199999999999998</v>
      </c>
      <c r="K253" s="29"/>
      <c r="L253" s="29"/>
      <c r="M253" s="29"/>
      <c r="N253" s="29"/>
      <c r="O253" s="30"/>
      <c r="P253" s="30"/>
    </row>
    <row r="254" spans="1:16" ht="15" customHeight="1" x14ac:dyDescent="0.3">
      <c r="A254" s="31"/>
      <c r="B254" s="32"/>
      <c r="C254" s="105" t="s">
        <v>9</v>
      </c>
      <c r="D254" s="106"/>
      <c r="E254" s="107"/>
      <c r="F254" s="46" t="s">
        <v>20</v>
      </c>
      <c r="G254" s="108" t="s">
        <v>105</v>
      </c>
      <c r="H254" s="109"/>
      <c r="I254" s="110"/>
      <c r="J254" s="47">
        <v>0.13476590636254504</v>
      </c>
      <c r="K254" s="29"/>
      <c r="L254" s="29"/>
      <c r="M254" s="29"/>
      <c r="N254" s="29"/>
      <c r="O254" s="30"/>
      <c r="P254" s="30"/>
    </row>
    <row r="255" spans="1:16" ht="15" customHeight="1" x14ac:dyDescent="0.3">
      <c r="A255" s="31"/>
      <c r="B255" s="32"/>
      <c r="C255" s="105" t="s">
        <v>10</v>
      </c>
      <c r="D255" s="106"/>
      <c r="E255" s="107"/>
      <c r="F255" s="48" t="s">
        <v>12</v>
      </c>
      <c r="G255" s="108" t="s">
        <v>104</v>
      </c>
      <c r="H255" s="109"/>
      <c r="I255" s="110"/>
      <c r="J255" s="47">
        <v>0</v>
      </c>
      <c r="K255" s="29"/>
      <c r="L255" s="29"/>
      <c r="M255" s="29"/>
      <c r="N255" s="29"/>
      <c r="O255" s="30"/>
      <c r="P255" s="30"/>
    </row>
    <row r="256" spans="1:16" ht="15" customHeight="1" x14ac:dyDescent="0.3">
      <c r="A256" s="31"/>
      <c r="B256" s="32"/>
      <c r="C256" s="105" t="s">
        <v>10</v>
      </c>
      <c r="D256" s="106"/>
      <c r="E256" s="107"/>
      <c r="F256" s="46" t="s">
        <v>13</v>
      </c>
      <c r="G256" s="108" t="s">
        <v>104</v>
      </c>
      <c r="H256" s="109"/>
      <c r="I256" s="110"/>
      <c r="J256" s="47">
        <v>0</v>
      </c>
      <c r="K256" s="29"/>
      <c r="L256" s="29"/>
      <c r="M256" s="29"/>
      <c r="N256" s="29"/>
      <c r="O256" s="30"/>
      <c r="P256" s="30"/>
    </row>
    <row r="257" spans="1:16" ht="15" customHeight="1" x14ac:dyDescent="0.3">
      <c r="A257" s="31"/>
      <c r="B257" s="32"/>
      <c r="C257" s="105" t="s">
        <v>10</v>
      </c>
      <c r="D257" s="106"/>
      <c r="E257" s="107"/>
      <c r="F257" s="46" t="s">
        <v>14</v>
      </c>
      <c r="G257" s="108" t="s">
        <v>104</v>
      </c>
      <c r="H257" s="109"/>
      <c r="I257" s="110"/>
      <c r="J257" s="47">
        <v>0</v>
      </c>
      <c r="K257" s="29"/>
      <c r="L257" s="29"/>
      <c r="M257" s="29"/>
      <c r="N257" s="29"/>
      <c r="O257" s="30"/>
      <c r="P257" s="30"/>
    </row>
    <row r="258" spans="1:16" ht="15" customHeight="1" x14ac:dyDescent="0.3">
      <c r="A258" s="31"/>
      <c r="B258" s="32"/>
      <c r="C258" s="105" t="s">
        <v>10</v>
      </c>
      <c r="D258" s="106"/>
      <c r="E258" s="107"/>
      <c r="F258" s="48" t="s">
        <v>12</v>
      </c>
      <c r="G258" s="108" t="s">
        <v>105</v>
      </c>
      <c r="H258" s="109"/>
      <c r="I258" s="110"/>
      <c r="J258" s="47">
        <v>0</v>
      </c>
      <c r="K258" s="29"/>
      <c r="L258" s="29"/>
      <c r="M258" s="29"/>
      <c r="N258" s="29"/>
      <c r="O258" s="30"/>
      <c r="P258" s="30"/>
    </row>
    <row r="259" spans="1:16" ht="15" customHeight="1" x14ac:dyDescent="0.3">
      <c r="A259" s="31"/>
      <c r="B259" s="32"/>
      <c r="C259" s="105" t="s">
        <v>10</v>
      </c>
      <c r="D259" s="106"/>
      <c r="E259" s="107"/>
      <c r="F259" s="46" t="s">
        <v>13</v>
      </c>
      <c r="G259" s="108" t="s">
        <v>105</v>
      </c>
      <c r="H259" s="109"/>
      <c r="I259" s="110"/>
      <c r="J259" s="47">
        <v>0</v>
      </c>
      <c r="K259" s="29"/>
      <c r="L259" s="29"/>
      <c r="M259" s="29"/>
      <c r="N259" s="29"/>
      <c r="O259" s="30"/>
      <c r="P259" s="30"/>
    </row>
    <row r="260" spans="1:16" ht="15" customHeight="1" x14ac:dyDescent="0.3">
      <c r="A260" s="31"/>
      <c r="B260" s="32"/>
      <c r="C260" s="105" t="s">
        <v>10</v>
      </c>
      <c r="D260" s="106"/>
      <c r="E260" s="107"/>
      <c r="F260" s="46" t="s">
        <v>14</v>
      </c>
      <c r="G260" s="108" t="s">
        <v>105</v>
      </c>
      <c r="H260" s="109"/>
      <c r="I260" s="110"/>
      <c r="J260" s="47">
        <v>0</v>
      </c>
      <c r="K260" s="29"/>
      <c r="L260" s="29"/>
      <c r="M260" s="29"/>
      <c r="N260" s="29"/>
      <c r="O260" s="30"/>
      <c r="P260" s="30"/>
    </row>
    <row r="261" spans="1:16" ht="14.4" x14ac:dyDescent="0.3">
      <c r="A261" s="31"/>
      <c r="B261" s="32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30"/>
      <c r="P261" s="30"/>
    </row>
    <row r="262" spans="1:16" ht="14.4" thickBot="1" x14ac:dyDescent="0.3">
      <c r="C262"/>
    </row>
    <row r="263" spans="1:16" ht="39.9" customHeight="1" thickBot="1" x14ac:dyDescent="0.3">
      <c r="A263" s="111" t="s">
        <v>106</v>
      </c>
      <c r="B263" s="112"/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3"/>
    </row>
    <row r="264" spans="1:16" s="52" customFormat="1" ht="14.4" x14ac:dyDescent="0.3">
      <c r="A264" s="50" t="s">
        <v>107</v>
      </c>
      <c r="B264" s="50"/>
      <c r="C264" s="51"/>
      <c r="D264" s="50"/>
      <c r="E264" s="50"/>
      <c r="F264" s="50"/>
      <c r="G264" s="50"/>
      <c r="H264" s="50"/>
      <c r="I264" s="50"/>
    </row>
    <row r="265" spans="1:16" s="52" customFormat="1" ht="14.4" x14ac:dyDescent="0.3">
      <c r="A265" s="50" t="s">
        <v>108</v>
      </c>
      <c r="B265" s="50"/>
      <c r="C265" s="51"/>
      <c r="D265" s="50"/>
      <c r="E265" s="50"/>
      <c r="F265" s="50"/>
      <c r="G265" s="50"/>
      <c r="H265" s="50"/>
      <c r="I265" s="50"/>
    </row>
    <row r="266" spans="1:16" s="52" customFormat="1" ht="14.4" x14ac:dyDescent="0.3">
      <c r="A266" s="50" t="s">
        <v>109</v>
      </c>
      <c r="B266" s="50"/>
      <c r="C266" s="51"/>
      <c r="D266" s="50"/>
      <c r="E266" s="50"/>
      <c r="F266" s="50"/>
      <c r="G266" s="50"/>
      <c r="H266" s="50"/>
      <c r="I266" s="50"/>
    </row>
    <row r="267" spans="1:16" s="52" customFormat="1" ht="14.4" x14ac:dyDescent="0.3">
      <c r="A267" s="50" t="s">
        <v>110</v>
      </c>
      <c r="B267" s="50"/>
      <c r="C267" s="51"/>
      <c r="D267" s="50"/>
      <c r="E267" s="50"/>
      <c r="F267" s="50"/>
      <c r="G267" s="50"/>
      <c r="H267" s="50"/>
      <c r="I267" s="50"/>
    </row>
    <row r="268" spans="1:16" s="52" customFormat="1" ht="14.4" x14ac:dyDescent="0.3">
      <c r="A268" s="50" t="s">
        <v>111</v>
      </c>
      <c r="B268" s="50"/>
      <c r="C268" s="51"/>
      <c r="D268" s="50"/>
      <c r="E268" s="50"/>
      <c r="F268" s="50"/>
      <c r="G268" s="50"/>
      <c r="H268" s="50"/>
      <c r="I268" s="50"/>
    </row>
    <row r="269" spans="1:16" s="52" customFormat="1" ht="14.4" x14ac:dyDescent="0.3">
      <c r="A269" s="50" t="s">
        <v>112</v>
      </c>
      <c r="B269" s="50"/>
      <c r="C269" s="51"/>
      <c r="D269" s="50"/>
      <c r="E269" s="50"/>
      <c r="F269" s="50"/>
      <c r="G269" s="50"/>
      <c r="H269" s="50"/>
      <c r="I269" s="50"/>
    </row>
    <row r="270" spans="1:16" s="52" customFormat="1" ht="14.4" x14ac:dyDescent="0.3">
      <c r="A270" s="50" t="s">
        <v>113</v>
      </c>
      <c r="B270" s="50"/>
      <c r="C270" s="51"/>
      <c r="D270" s="50"/>
      <c r="E270" s="50"/>
      <c r="F270" s="50"/>
      <c r="G270" s="50"/>
      <c r="H270" s="50"/>
      <c r="I270" s="50"/>
    </row>
    <row r="271" spans="1:16" s="52" customFormat="1" ht="14.4" x14ac:dyDescent="0.3">
      <c r="A271" s="50" t="s">
        <v>114</v>
      </c>
      <c r="B271" s="50"/>
      <c r="C271" s="51"/>
      <c r="D271" s="50"/>
      <c r="E271" s="50"/>
      <c r="F271" s="50"/>
      <c r="G271" s="50"/>
      <c r="H271" s="50"/>
      <c r="I271" s="50"/>
    </row>
    <row r="272" spans="1:16" s="52" customFormat="1" ht="14.4" x14ac:dyDescent="0.3">
      <c r="A272" s="50" t="s">
        <v>115</v>
      </c>
      <c r="B272" s="50"/>
      <c r="C272" s="51"/>
      <c r="D272" s="50"/>
      <c r="E272" s="50"/>
      <c r="F272" s="50"/>
      <c r="G272" s="50"/>
      <c r="H272" s="50"/>
      <c r="I272" s="50"/>
    </row>
    <row r="273" spans="1:9" s="52" customFormat="1" ht="14.4" x14ac:dyDescent="0.3">
      <c r="A273" s="50" t="s">
        <v>116</v>
      </c>
      <c r="B273" s="50"/>
      <c r="C273" s="51"/>
      <c r="D273" s="50"/>
      <c r="E273" s="50"/>
      <c r="F273" s="50"/>
      <c r="G273" s="50"/>
      <c r="H273" s="50"/>
      <c r="I273" s="50"/>
    </row>
    <row r="274" spans="1:9" s="52" customFormat="1" ht="14.4" x14ac:dyDescent="0.3">
      <c r="A274" s="50" t="s">
        <v>117</v>
      </c>
      <c r="B274" s="50"/>
      <c r="C274" s="51"/>
      <c r="D274" s="50"/>
      <c r="E274" s="50"/>
      <c r="F274" s="50"/>
      <c r="G274" s="50"/>
      <c r="H274" s="50"/>
      <c r="I274" s="50"/>
    </row>
    <row r="275" spans="1:9" s="52" customFormat="1" ht="14.4" x14ac:dyDescent="0.3">
      <c r="A275" s="53" t="s">
        <v>118</v>
      </c>
      <c r="B275" s="53"/>
      <c r="C275" s="53"/>
      <c r="D275" s="53"/>
      <c r="E275" s="53"/>
      <c r="F275" s="53"/>
      <c r="G275" s="53"/>
      <c r="H275" s="53"/>
      <c r="I275" s="50"/>
    </row>
    <row r="276" spans="1:9" s="52" customFormat="1" ht="14.4" x14ac:dyDescent="0.3">
      <c r="A276" s="53" t="s">
        <v>119</v>
      </c>
      <c r="B276" s="53"/>
      <c r="C276" s="53"/>
      <c r="D276" s="53"/>
      <c r="E276" s="53"/>
      <c r="F276" s="53"/>
      <c r="G276" s="53"/>
      <c r="H276" s="53"/>
      <c r="I276" s="50"/>
    </row>
    <row r="277" spans="1:9" s="52" customFormat="1" ht="14.4" x14ac:dyDescent="0.3">
      <c r="A277" s="53" t="s">
        <v>120</v>
      </c>
      <c r="B277" s="53"/>
      <c r="C277" s="53"/>
      <c r="D277" s="53"/>
      <c r="E277" s="53"/>
      <c r="F277" s="53"/>
      <c r="G277" s="53"/>
      <c r="H277" s="53"/>
      <c r="I277" s="50"/>
    </row>
    <row r="278" spans="1:9" s="52" customFormat="1" ht="14.4" x14ac:dyDescent="0.3">
      <c r="A278" s="53" t="s">
        <v>121</v>
      </c>
      <c r="B278" s="53"/>
      <c r="C278" s="53"/>
      <c r="D278" s="53"/>
      <c r="E278" s="53"/>
      <c r="F278" s="53"/>
      <c r="G278" s="53"/>
      <c r="H278" s="53"/>
      <c r="I278" s="50"/>
    </row>
    <row r="279" spans="1:9" s="52" customFormat="1" ht="14.4" x14ac:dyDescent="0.3">
      <c r="A279" s="53" t="s">
        <v>122</v>
      </c>
      <c r="B279" s="53"/>
      <c r="C279" s="53"/>
      <c r="D279" s="53"/>
      <c r="E279" s="53"/>
      <c r="F279" s="53"/>
      <c r="G279" s="53"/>
      <c r="H279" s="53"/>
      <c r="I279" s="50"/>
    </row>
    <row r="280" spans="1:9" s="52" customFormat="1" ht="14.4" x14ac:dyDescent="0.3">
      <c r="A280" s="53" t="s">
        <v>123</v>
      </c>
      <c r="B280" s="53"/>
      <c r="C280" s="53"/>
      <c r="D280" s="53"/>
      <c r="E280" s="53"/>
      <c r="F280" s="53"/>
      <c r="G280" s="53"/>
      <c r="H280" s="53"/>
      <c r="I280" s="50"/>
    </row>
    <row r="281" spans="1:9" s="52" customFormat="1" ht="14.4" x14ac:dyDescent="0.3">
      <c r="A281" s="53" t="s">
        <v>124</v>
      </c>
      <c r="B281" s="53"/>
      <c r="C281" s="53"/>
      <c r="D281" s="53"/>
      <c r="E281" s="53"/>
      <c r="F281" s="53"/>
      <c r="G281" s="53"/>
      <c r="H281" s="53"/>
      <c r="I281" s="50"/>
    </row>
    <row r="282" spans="1:9" s="52" customFormat="1" ht="14.4" x14ac:dyDescent="0.3">
      <c r="A282" s="53" t="s">
        <v>125</v>
      </c>
      <c r="B282" s="53"/>
      <c r="C282" s="53"/>
      <c r="D282" s="53"/>
      <c r="E282" s="53"/>
      <c r="F282" s="53"/>
      <c r="G282" s="53"/>
      <c r="H282" s="53"/>
      <c r="I282" s="50"/>
    </row>
    <row r="283" spans="1:9" s="52" customFormat="1" ht="14.4" x14ac:dyDescent="0.3">
      <c r="A283" s="53" t="s">
        <v>126</v>
      </c>
      <c r="B283" s="53"/>
      <c r="C283" s="53"/>
      <c r="D283" s="53"/>
      <c r="E283" s="53"/>
      <c r="F283" s="53"/>
      <c r="G283" s="53"/>
      <c r="H283" s="53"/>
      <c r="I283" s="50"/>
    </row>
    <row r="284" spans="1:9" s="52" customFormat="1" ht="14.4" x14ac:dyDescent="0.3">
      <c r="A284" s="53" t="s">
        <v>127</v>
      </c>
      <c r="B284" s="53"/>
      <c r="C284" s="53"/>
      <c r="D284" s="53"/>
      <c r="E284" s="53"/>
      <c r="F284" s="53"/>
      <c r="G284" s="53"/>
      <c r="H284" s="53"/>
      <c r="I284" s="50"/>
    </row>
    <row r="285" spans="1:9" s="52" customFormat="1" ht="14.4" x14ac:dyDescent="0.3">
      <c r="A285" s="53" t="s">
        <v>128</v>
      </c>
      <c r="B285" s="54"/>
      <c r="C285" s="54"/>
      <c r="D285" s="54"/>
      <c r="E285" s="54"/>
      <c r="F285" s="54"/>
      <c r="G285" s="54"/>
      <c r="H285" s="54"/>
      <c r="I285" s="50"/>
    </row>
    <row r="286" spans="1:9" s="52" customFormat="1" ht="14.4" x14ac:dyDescent="0.3">
      <c r="A286" s="53" t="s">
        <v>129</v>
      </c>
      <c r="B286" s="54"/>
      <c r="C286" s="54"/>
      <c r="D286" s="54"/>
      <c r="E286" s="54"/>
      <c r="F286" s="54"/>
      <c r="G286" s="54"/>
      <c r="H286" s="54"/>
      <c r="I286" s="50"/>
    </row>
    <row r="287" spans="1:9" s="52" customFormat="1" ht="14.4" x14ac:dyDescent="0.3">
      <c r="A287" s="53" t="s">
        <v>130</v>
      </c>
      <c r="B287" s="54"/>
      <c r="C287" s="54"/>
      <c r="D287" s="54"/>
      <c r="E287" s="54"/>
      <c r="F287" s="54"/>
      <c r="G287" s="54"/>
      <c r="H287" s="54"/>
      <c r="I287" s="50"/>
    </row>
    <row r="288" spans="1:9" s="52" customFormat="1" ht="14.4" x14ac:dyDescent="0.3">
      <c r="A288" s="53" t="s">
        <v>131</v>
      </c>
      <c r="B288" s="54"/>
      <c r="C288" s="54"/>
      <c r="D288" s="54"/>
      <c r="E288" s="54"/>
      <c r="F288" s="54"/>
      <c r="G288" s="54"/>
      <c r="H288" s="54"/>
      <c r="I288" s="50"/>
    </row>
    <row r="289" spans="1:13" s="52" customFormat="1" ht="14.4" x14ac:dyDescent="0.3">
      <c r="A289" s="53" t="s">
        <v>132</v>
      </c>
      <c r="B289" s="54"/>
      <c r="C289" s="54"/>
      <c r="D289" s="54"/>
      <c r="E289" s="54"/>
      <c r="F289" s="54"/>
      <c r="G289" s="54"/>
      <c r="H289" s="54"/>
      <c r="I289" s="50"/>
    </row>
    <row r="290" spans="1:13" s="52" customFormat="1" ht="14.4" x14ac:dyDescent="0.3">
      <c r="A290" s="53" t="s">
        <v>133</v>
      </c>
      <c r="B290" s="54"/>
      <c r="C290" s="54"/>
      <c r="D290" s="54"/>
      <c r="E290" s="54"/>
      <c r="F290" s="54"/>
      <c r="G290" s="54"/>
      <c r="H290" s="54"/>
      <c r="I290" s="50"/>
    </row>
    <row r="291" spans="1:13" s="52" customFormat="1" ht="14.4" x14ac:dyDescent="0.3">
      <c r="A291" s="53" t="s">
        <v>134</v>
      </c>
      <c r="B291" s="50"/>
      <c r="C291" s="51"/>
      <c r="D291" s="50"/>
      <c r="E291" s="50"/>
      <c r="F291" s="50"/>
      <c r="G291" s="50"/>
      <c r="H291" s="50"/>
      <c r="I291" s="50"/>
    </row>
    <row r="292" spans="1:13" s="52" customFormat="1" ht="14.4" x14ac:dyDescent="0.3">
      <c r="A292" s="53" t="s">
        <v>135</v>
      </c>
      <c r="B292" s="50"/>
      <c r="C292" s="51"/>
      <c r="D292" s="50"/>
      <c r="E292" s="50"/>
      <c r="F292" s="50"/>
      <c r="G292" s="50"/>
      <c r="H292" s="50"/>
      <c r="I292" s="50"/>
    </row>
    <row r="293" spans="1:13" s="52" customFormat="1" ht="14.4" x14ac:dyDescent="0.3">
      <c r="A293" s="53" t="s">
        <v>136</v>
      </c>
      <c r="B293" s="50"/>
      <c r="C293" s="51"/>
      <c r="D293" s="50"/>
      <c r="E293" s="50"/>
      <c r="F293" s="50"/>
      <c r="G293" s="50"/>
      <c r="H293" s="50"/>
      <c r="I293" s="50"/>
    </row>
    <row r="294" spans="1:13" s="52" customFormat="1" ht="14.4" x14ac:dyDescent="0.3">
      <c r="A294" s="53" t="s">
        <v>137</v>
      </c>
      <c r="B294" s="50"/>
      <c r="C294" s="51"/>
      <c r="D294" s="50"/>
      <c r="E294" s="50"/>
      <c r="F294" s="50"/>
      <c r="G294" s="50"/>
      <c r="H294" s="50"/>
      <c r="I294" s="50"/>
    </row>
    <row r="295" spans="1:13" s="52" customFormat="1" ht="14.4" x14ac:dyDescent="0.3">
      <c r="A295" s="53" t="s">
        <v>138</v>
      </c>
      <c r="B295" s="50"/>
      <c r="C295" s="51"/>
      <c r="D295" s="50"/>
      <c r="E295" s="50"/>
      <c r="F295" s="50"/>
      <c r="G295" s="50"/>
      <c r="H295" s="50"/>
      <c r="I295" s="50"/>
    </row>
    <row r="296" spans="1:13" s="52" customFormat="1" ht="14.4" x14ac:dyDescent="0.3">
      <c r="A296" s="53" t="s">
        <v>79</v>
      </c>
      <c r="B296" s="50" t="s">
        <v>139</v>
      </c>
      <c r="C296" s="51"/>
      <c r="D296" s="50"/>
      <c r="E296" s="50"/>
      <c r="F296" s="50"/>
      <c r="G296" s="50"/>
      <c r="H296" s="50"/>
      <c r="I296" s="50"/>
    </row>
    <row r="297" spans="1:13" s="52" customFormat="1" ht="14.4" x14ac:dyDescent="0.3">
      <c r="A297" s="55" t="s">
        <v>80</v>
      </c>
      <c r="B297" s="56" t="s">
        <v>140</v>
      </c>
      <c r="C297" s="51"/>
      <c r="D297" s="50"/>
      <c r="E297" s="50"/>
      <c r="F297" s="50"/>
      <c r="G297" s="50"/>
      <c r="H297" s="57" t="s">
        <v>141</v>
      </c>
      <c r="I297" s="58"/>
    </row>
    <row r="298" spans="1:13" s="52" customFormat="1" ht="14.4" x14ac:dyDescent="0.3">
      <c r="A298" s="59" t="s">
        <v>142</v>
      </c>
      <c r="B298" s="60" t="s">
        <v>143</v>
      </c>
      <c r="C298" s="51"/>
      <c r="D298" s="50"/>
      <c r="E298" s="50"/>
      <c r="F298" s="50"/>
      <c r="G298" s="50"/>
      <c r="H298" s="57"/>
      <c r="I298" s="58"/>
    </row>
    <row r="299" spans="1:13" s="52" customFormat="1" ht="14.4" x14ac:dyDescent="0.3">
      <c r="A299" s="59" t="s">
        <v>144</v>
      </c>
      <c r="B299" s="56" t="s">
        <v>145</v>
      </c>
      <c r="C299" s="51"/>
      <c r="D299" s="50"/>
      <c r="E299" s="50"/>
      <c r="F299" s="50"/>
      <c r="G299" s="50"/>
      <c r="H299" s="57"/>
      <c r="I299" s="58"/>
    </row>
    <row r="300" spans="1:13" s="52" customFormat="1" ht="14.4" x14ac:dyDescent="0.3">
      <c r="A300" s="59" t="s">
        <v>146</v>
      </c>
      <c r="B300" s="56" t="s">
        <v>147</v>
      </c>
      <c r="C300" s="61"/>
      <c r="D300" s="56"/>
      <c r="E300" s="56"/>
      <c r="F300" s="56"/>
      <c r="G300" s="56"/>
      <c r="H300" s="57"/>
      <c r="I300" s="58"/>
    </row>
    <row r="301" spans="1:13" s="52" customFormat="1" ht="14.4" x14ac:dyDescent="0.3">
      <c r="A301" s="53" t="s">
        <v>148</v>
      </c>
      <c r="B301" s="50"/>
      <c r="C301" s="51"/>
      <c r="D301" s="50"/>
      <c r="E301" s="50"/>
      <c r="F301" s="50"/>
      <c r="G301" s="50"/>
      <c r="H301" s="62"/>
      <c r="I301" s="62"/>
      <c r="L301" s="63"/>
      <c r="M301" s="64"/>
    </row>
    <row r="302" spans="1:13" s="52" customFormat="1" ht="14.4" x14ac:dyDescent="0.3">
      <c r="A302" s="53" t="s">
        <v>149</v>
      </c>
      <c r="B302" s="50"/>
      <c r="C302" s="51"/>
      <c r="D302" s="50"/>
      <c r="E302" s="50"/>
      <c r="F302" s="50"/>
      <c r="G302" s="50"/>
      <c r="H302" s="50"/>
      <c r="I302" s="50"/>
    </row>
    <row r="303" spans="1:13" s="52" customFormat="1" ht="14.4" x14ac:dyDescent="0.3">
      <c r="A303" s="50" t="s">
        <v>150</v>
      </c>
      <c r="B303" s="50" t="s">
        <v>151</v>
      </c>
      <c r="C303" s="51"/>
      <c r="D303" s="50"/>
      <c r="E303" s="50"/>
      <c r="F303" s="50"/>
      <c r="G303" s="51" t="s">
        <v>152</v>
      </c>
      <c r="H303" s="50"/>
      <c r="I303" s="50"/>
    </row>
    <row r="304" spans="1:13" ht="18" customHeight="1" x14ac:dyDescent="0.25">
      <c r="A304" s="65"/>
      <c r="B304" s="114"/>
      <c r="C304" s="114"/>
      <c r="D304" s="114"/>
      <c r="E304" s="114"/>
      <c r="F304" s="114"/>
      <c r="G304" s="114"/>
      <c r="H304" s="114"/>
    </row>
    <row r="305" spans="2:3" x14ac:dyDescent="0.25">
      <c r="B305" s="66"/>
    </row>
    <row r="306" spans="2:3" x14ac:dyDescent="0.25">
      <c r="C306" s="68"/>
    </row>
  </sheetData>
  <mergeCells count="159">
    <mergeCell ref="A5:P5"/>
    <mergeCell ref="A6:P6"/>
    <mergeCell ref="A7:P7"/>
    <mergeCell ref="A8:P8"/>
    <mergeCell ref="A9:P9"/>
    <mergeCell ref="A10:P10"/>
    <mergeCell ref="M13:M15"/>
    <mergeCell ref="N13:N15"/>
    <mergeCell ref="O13:O15"/>
    <mergeCell ref="P13:P15"/>
    <mergeCell ref="A184:P184"/>
    <mergeCell ref="A188:P188"/>
    <mergeCell ref="G13:G15"/>
    <mergeCell ref="H13:H15"/>
    <mergeCell ref="I13:I15"/>
    <mergeCell ref="J13:J15"/>
    <mergeCell ref="K13:K15"/>
    <mergeCell ref="L13:L15"/>
    <mergeCell ref="A12:A15"/>
    <mergeCell ref="B12:B15"/>
    <mergeCell ref="C12:G12"/>
    <mergeCell ref="H12:K12"/>
    <mergeCell ref="L12:N12"/>
    <mergeCell ref="O12:P12"/>
    <mergeCell ref="C13:C15"/>
    <mergeCell ref="D13:D15"/>
    <mergeCell ref="E13:E15"/>
    <mergeCell ref="F13:F15"/>
    <mergeCell ref="C194:E194"/>
    <mergeCell ref="G194:I194"/>
    <mergeCell ref="C195:E195"/>
    <mergeCell ref="G195:I195"/>
    <mergeCell ref="C196:E196"/>
    <mergeCell ref="G196:I196"/>
    <mergeCell ref="C190:E190"/>
    <mergeCell ref="G190:I190"/>
    <mergeCell ref="C192:E192"/>
    <mergeCell ref="G192:I192"/>
    <mergeCell ref="C193:E193"/>
    <mergeCell ref="G193:I193"/>
    <mergeCell ref="C200:E200"/>
    <mergeCell ref="G200:I200"/>
    <mergeCell ref="C201:E201"/>
    <mergeCell ref="G201:I201"/>
    <mergeCell ref="C202:E202"/>
    <mergeCell ref="G202:I202"/>
    <mergeCell ref="C197:E197"/>
    <mergeCell ref="G197:I197"/>
    <mergeCell ref="C198:E198"/>
    <mergeCell ref="G198:I198"/>
    <mergeCell ref="C199:E199"/>
    <mergeCell ref="G199:I199"/>
    <mergeCell ref="C206:E206"/>
    <mergeCell ref="G206:I206"/>
    <mergeCell ref="C208:E208"/>
    <mergeCell ref="G208:I208"/>
    <mergeCell ref="C210:E210"/>
    <mergeCell ref="G210:I210"/>
    <mergeCell ref="C203:E203"/>
    <mergeCell ref="G203:I203"/>
    <mergeCell ref="C204:E204"/>
    <mergeCell ref="G204:I204"/>
    <mergeCell ref="C205:E205"/>
    <mergeCell ref="G205:I205"/>
    <mergeCell ref="C218:E218"/>
    <mergeCell ref="G218:I218"/>
    <mergeCell ref="C219:E219"/>
    <mergeCell ref="G219:I219"/>
    <mergeCell ref="C220:E220"/>
    <mergeCell ref="G220:I220"/>
    <mergeCell ref="A212:P212"/>
    <mergeCell ref="C214:E214"/>
    <mergeCell ref="G214:I214"/>
    <mergeCell ref="C216:E216"/>
    <mergeCell ref="G216:I216"/>
    <mergeCell ref="C217:E217"/>
    <mergeCell ref="G217:I217"/>
    <mergeCell ref="C224:E224"/>
    <mergeCell ref="G224:I224"/>
    <mergeCell ref="C225:E225"/>
    <mergeCell ref="G225:I225"/>
    <mergeCell ref="C226:E226"/>
    <mergeCell ref="G226:I226"/>
    <mergeCell ref="C221:E221"/>
    <mergeCell ref="G221:I221"/>
    <mergeCell ref="C222:E222"/>
    <mergeCell ref="G222:I222"/>
    <mergeCell ref="C223:E223"/>
    <mergeCell ref="G223:I223"/>
    <mergeCell ref="C230:E230"/>
    <mergeCell ref="G230:I230"/>
    <mergeCell ref="C231:E231"/>
    <mergeCell ref="G231:I231"/>
    <mergeCell ref="C232:E232"/>
    <mergeCell ref="G232:I232"/>
    <mergeCell ref="C227:E227"/>
    <mergeCell ref="G227:I227"/>
    <mergeCell ref="C228:E228"/>
    <mergeCell ref="G228:I228"/>
    <mergeCell ref="C229:E229"/>
    <mergeCell ref="G229:I229"/>
    <mergeCell ref="C236:E236"/>
    <mergeCell ref="G236:I236"/>
    <mergeCell ref="C237:E237"/>
    <mergeCell ref="G237:I237"/>
    <mergeCell ref="C238:E238"/>
    <mergeCell ref="G238:I238"/>
    <mergeCell ref="C233:E233"/>
    <mergeCell ref="G233:I233"/>
    <mergeCell ref="C234:E234"/>
    <mergeCell ref="G234:I234"/>
    <mergeCell ref="C235:E235"/>
    <mergeCell ref="G235:I235"/>
    <mergeCell ref="C242:E242"/>
    <mergeCell ref="G242:I242"/>
    <mergeCell ref="C243:E243"/>
    <mergeCell ref="G243:I243"/>
    <mergeCell ref="C244:E244"/>
    <mergeCell ref="G244:I244"/>
    <mergeCell ref="C239:E239"/>
    <mergeCell ref="G239:I239"/>
    <mergeCell ref="C240:E240"/>
    <mergeCell ref="G240:I240"/>
    <mergeCell ref="C241:E241"/>
    <mergeCell ref="G241:I241"/>
    <mergeCell ref="C248:E248"/>
    <mergeCell ref="G248:I248"/>
    <mergeCell ref="C249:E249"/>
    <mergeCell ref="G249:I249"/>
    <mergeCell ref="C250:E250"/>
    <mergeCell ref="G250:I250"/>
    <mergeCell ref="C245:E245"/>
    <mergeCell ref="G245:I245"/>
    <mergeCell ref="C246:E246"/>
    <mergeCell ref="G246:I246"/>
    <mergeCell ref="C247:E247"/>
    <mergeCell ref="G247:I247"/>
    <mergeCell ref="C254:E254"/>
    <mergeCell ref="G254:I254"/>
    <mergeCell ref="C255:E255"/>
    <mergeCell ref="G255:I255"/>
    <mergeCell ref="C256:E256"/>
    <mergeCell ref="G256:I256"/>
    <mergeCell ref="C251:E251"/>
    <mergeCell ref="G251:I251"/>
    <mergeCell ref="C252:E252"/>
    <mergeCell ref="G252:I252"/>
    <mergeCell ref="C253:E253"/>
    <mergeCell ref="G253:I253"/>
    <mergeCell ref="C260:E260"/>
    <mergeCell ref="G260:I260"/>
    <mergeCell ref="A263:P263"/>
    <mergeCell ref="B304:H304"/>
    <mergeCell ref="C257:E257"/>
    <mergeCell ref="G257:I257"/>
    <mergeCell ref="C258:E258"/>
    <mergeCell ref="G258:I258"/>
    <mergeCell ref="C259:E259"/>
    <mergeCell ref="G259:I259"/>
  </mergeCells>
  <conditionalFormatting sqref="D16 D115:G115 D117:G117 D122:G122 C16:C183 D173:G174 D172:P172 D177:G177 D178:P179 D175:P176 C185:C187 C215 C261 C189:C192 C213 C211">
    <cfRule type="cellIs" dxfId="60" priority="2" stopIfTrue="1" operator="equal">
      <formula>MIN(C$16:C$183)</formula>
    </cfRule>
  </conditionalFormatting>
  <conditionalFormatting sqref="D16:D114 D116 D118:D121 D123:D171 F116 F118:F121 F123:F171 I117:I171 I183 L16:M171 L173:P173 I180 L180:M183 F180:F183 D180:D183 F16:F114 I16:I115 D189:F189 L185:N187 I185:I187 D185:F187 I189 F191 I191 I261 D261:F261 D191:E192 D213 I213 L213:N261 E213:F214 D211:E211 I211 L189:N211 F193:F211">
    <cfRule type="cellIs" dxfId="59" priority="3" operator="equal">
      <formula>MIN(D$16:D$183)</formula>
    </cfRule>
    <cfRule type="cellIs" dxfId="58" priority="4" operator="equal">
      <formula>MAX(D$16:D$183)</formula>
    </cfRule>
  </conditionalFormatting>
  <conditionalFormatting sqref="E16:E114 E116 E118:E121 E123:E171 E180:E183">
    <cfRule type="cellIs" dxfId="57" priority="5" operator="equal">
      <formula>MIN(E$16:E$183)</formula>
    </cfRule>
    <cfRule type="cellIs" dxfId="56" priority="6" stopIfTrue="1" operator="equal">
      <formula>MAX(E$16:E$183)</formula>
    </cfRule>
  </conditionalFormatting>
  <conditionalFormatting sqref="G16:G114 G116 G118:G121 G123:G171 I116:K116 I181:K181 H183 H182:K182 J117:J171 J183 J180 G180:G183 H16:H171 I173:J173 H173:H174 I174:P174 H177:P177 H180:H181 J16:J115 H215 J185:J187 G185:H187 G189:H189 G191:H191 H261 J237:J261 G225:G261 G213:G214 J213 H213 G211:H211 J189:J211">
    <cfRule type="cellIs" dxfId="55" priority="7" operator="equal">
      <formula>MAX(G$16:G$183)</formula>
    </cfRule>
    <cfRule type="cellIs" dxfId="54" priority="8" operator="equal">
      <formula>MIN(G$16:G$183)</formula>
    </cfRule>
  </conditionalFormatting>
  <conditionalFormatting sqref="K16:K115 K117:K171 K183 K173 K180 K185:K187 K213:K261 K189:K211">
    <cfRule type="cellIs" dxfId="53" priority="9" operator="equal">
      <formula>MIN(K$16:K$183)</formula>
    </cfRule>
    <cfRule type="cellIs" dxfId="52" priority="10" operator="equal">
      <formula>MAX(H$16:H$183)</formula>
    </cfRule>
  </conditionalFormatting>
  <conditionalFormatting sqref="N16:N171 N180:N183">
    <cfRule type="cellIs" dxfId="51" priority="11" stopIfTrue="1" operator="equal">
      <formula>MIN(N$16:N$183)</formula>
    </cfRule>
    <cfRule type="cellIs" dxfId="50" priority="12" operator="equal">
      <formula>MAX(N$16:N$183)</formula>
    </cfRule>
  </conditionalFormatting>
  <conditionalFormatting sqref="G190">
    <cfRule type="cellIs" dxfId="49" priority="1" stopIfTrue="1" operator="equal">
      <formula>MIN(E$16:E$183)</formula>
    </cfRule>
  </conditionalFormatting>
  <conditionalFormatting sqref="G190">
    <cfRule type="cellIs" dxfId="48" priority="13" operator="equal">
      <formula>MIN(E$16:E$183)</formula>
    </cfRule>
    <cfRule type="cellIs" dxfId="47" priority="14" operator="equal">
      <formula>MAX(E$16:E$183)</formula>
    </cfRule>
  </conditionalFormatting>
  <conditionalFormatting sqref="G192 J214:J224">
    <cfRule type="cellIs" dxfId="46" priority="15" operator="equal">
      <formula>MIN(F$16:F$183)</formula>
    </cfRule>
    <cfRule type="cellIs" dxfId="45" priority="16" operator="equal">
      <formula>MAX(F$16:F$183)</formula>
    </cfRule>
  </conditionalFormatting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73"/>
  <sheetViews>
    <sheetView topLeftCell="B1" workbookViewId="0">
      <selection activeCell="I86" sqref="I86"/>
    </sheetView>
  </sheetViews>
  <sheetFormatPr defaultRowHeight="13.8" x14ac:dyDescent="0.25"/>
  <cols>
    <col min="1" max="1" width="14.5" bestFit="1" customWidth="1"/>
    <col min="2" max="2" width="7.5" customWidth="1"/>
    <col min="3" max="3" width="3.69921875" customWidth="1"/>
    <col min="4" max="4" width="14.19921875" customWidth="1"/>
    <col min="5" max="5" width="0.69921875" customWidth="1"/>
    <col min="6" max="6" width="29" style="69" customWidth="1"/>
    <col min="7" max="7" width="1.19921875" customWidth="1"/>
    <col min="8" max="8" width="14.59765625" customWidth="1"/>
    <col min="9" max="9" width="27.09765625" style="69" customWidth="1"/>
    <col min="10" max="10" width="1.19921875" customWidth="1"/>
    <col min="11" max="11" width="13.09765625" style="69" bestFit="1" customWidth="1"/>
    <col min="12" max="12" width="0.69921875" customWidth="1"/>
    <col min="13" max="13" width="9.69921875" style="69" bestFit="1" customWidth="1"/>
  </cols>
  <sheetData>
    <row r="2" spans="1:16" ht="22.8" x14ac:dyDescent="0.4">
      <c r="A2" s="163" t="s">
        <v>83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6" ht="14.25" customHeight="1" thickBot="1" x14ac:dyDescent="0.3"/>
    <row r="4" spans="1:16" ht="23.4" thickBot="1" x14ac:dyDescent="0.45">
      <c r="A4" s="160" t="s">
        <v>153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2"/>
    </row>
    <row r="5" spans="1:16" ht="4.5" customHeight="1" x14ac:dyDescent="0.25"/>
    <row r="6" spans="1:16" ht="18" x14ac:dyDescent="0.35">
      <c r="A6" s="70" t="s">
        <v>154</v>
      </c>
      <c r="B6" s="70" t="s">
        <v>100</v>
      </c>
      <c r="C6" s="71"/>
      <c r="D6" s="72" t="s">
        <v>155</v>
      </c>
      <c r="E6" s="73"/>
      <c r="F6" s="72" t="s">
        <v>156</v>
      </c>
      <c r="G6" s="73"/>
      <c r="H6" s="72" t="s">
        <v>157</v>
      </c>
      <c r="I6" s="72" t="s">
        <v>156</v>
      </c>
      <c r="K6" s="72" t="s">
        <v>158</v>
      </c>
      <c r="M6" s="72" t="s">
        <v>102</v>
      </c>
    </row>
    <row r="7" spans="1:16" ht="3.75" customHeight="1" thickBot="1" x14ac:dyDescent="0.3">
      <c r="A7" s="74"/>
      <c r="B7" s="74"/>
    </row>
    <row r="8" spans="1:16" ht="15.6" x14ac:dyDescent="0.3">
      <c r="A8" s="157" t="s">
        <v>8</v>
      </c>
      <c r="B8" s="44" t="s">
        <v>12</v>
      </c>
      <c r="C8" s="75"/>
      <c r="D8" s="76">
        <v>550</v>
      </c>
      <c r="E8" s="77"/>
      <c r="F8" s="78" t="s">
        <v>52</v>
      </c>
      <c r="G8" s="77"/>
      <c r="H8" s="79">
        <v>1900.15</v>
      </c>
      <c r="I8" s="80" t="s">
        <v>71</v>
      </c>
      <c r="K8" s="81">
        <f>[1]Comparativo!C50</f>
        <v>1134.9622222222222</v>
      </c>
      <c r="L8" s="82"/>
      <c r="M8" s="83">
        <f>SUM(H8/D8)-1</f>
        <v>2.4548181818181818</v>
      </c>
      <c r="O8" s="84"/>
      <c r="P8" s="84"/>
    </row>
    <row r="9" spans="1:16" ht="15.6" x14ac:dyDescent="0.3">
      <c r="A9" s="158"/>
      <c r="B9" s="46" t="s">
        <v>13</v>
      </c>
      <c r="C9" s="85"/>
      <c r="D9" s="76">
        <v>550</v>
      </c>
      <c r="E9" s="77"/>
      <c r="F9" s="78" t="s">
        <v>52</v>
      </c>
      <c r="G9" s="77"/>
      <c r="H9" s="79">
        <v>1900.15</v>
      </c>
      <c r="I9" s="80" t="s">
        <v>71</v>
      </c>
      <c r="K9" s="81">
        <f>[1]Comparativo!D50</f>
        <v>1117.5825</v>
      </c>
      <c r="L9" s="82"/>
      <c r="M9" s="83">
        <f t="shared" ref="M9:M19" si="0">SUM(H9/D9)-1</f>
        <v>2.4548181818181818</v>
      </c>
      <c r="P9" s="84"/>
    </row>
    <row r="10" spans="1:16" ht="15.6" x14ac:dyDescent="0.3">
      <c r="A10" s="158"/>
      <c r="B10" s="46" t="s">
        <v>14</v>
      </c>
      <c r="C10" s="85"/>
      <c r="D10" s="76">
        <v>550</v>
      </c>
      <c r="E10" s="77"/>
      <c r="F10" s="78" t="s">
        <v>52</v>
      </c>
      <c r="G10" s="77"/>
      <c r="H10" s="79">
        <v>1900.15</v>
      </c>
      <c r="I10" s="80" t="s">
        <v>71</v>
      </c>
      <c r="K10" s="81">
        <f>[1]Comparativo!E50</f>
        <v>1117.5825</v>
      </c>
      <c r="L10" s="82"/>
      <c r="M10" s="83">
        <f t="shared" si="0"/>
        <v>2.4548181818181818</v>
      </c>
    </row>
    <row r="11" spans="1:16" ht="15.6" x14ac:dyDescent="0.3">
      <c r="A11" s="158"/>
      <c r="B11" s="46" t="s">
        <v>15</v>
      </c>
      <c r="C11" s="85"/>
      <c r="D11" s="76">
        <v>550</v>
      </c>
      <c r="E11" s="77"/>
      <c r="F11" s="78" t="s">
        <v>52</v>
      </c>
      <c r="G11" s="77"/>
      <c r="H11" s="79">
        <v>1900.15</v>
      </c>
      <c r="I11" s="80" t="s">
        <v>71</v>
      </c>
      <c r="K11" s="81">
        <f>[1]Comparativo!F50</f>
        <v>1117.5825</v>
      </c>
      <c r="L11" s="82"/>
      <c r="M11" s="83">
        <f t="shared" si="0"/>
        <v>2.4548181818181818</v>
      </c>
    </row>
    <row r="12" spans="1:16" ht="16.2" thickBot="1" x14ac:dyDescent="0.35">
      <c r="A12" s="159"/>
      <c r="B12" s="46" t="s">
        <v>16</v>
      </c>
      <c r="C12" s="85"/>
      <c r="D12" s="76">
        <v>550</v>
      </c>
      <c r="E12" s="77"/>
      <c r="F12" s="78" t="s">
        <v>52</v>
      </c>
      <c r="G12" s="77"/>
      <c r="H12" s="79">
        <v>1900.15</v>
      </c>
      <c r="I12" s="80" t="s">
        <v>71</v>
      </c>
      <c r="K12" s="81">
        <f>[1]Comparativo!G50</f>
        <v>1142.088</v>
      </c>
      <c r="L12" s="82"/>
      <c r="M12" s="83">
        <f t="shared" si="0"/>
        <v>2.4548181818181818</v>
      </c>
    </row>
    <row r="13" spans="1:16" ht="15.6" x14ac:dyDescent="0.3">
      <c r="A13" s="157" t="s">
        <v>9</v>
      </c>
      <c r="B13" s="48" t="s">
        <v>17</v>
      </c>
      <c r="C13" s="86"/>
      <c r="D13" s="87">
        <v>1105</v>
      </c>
      <c r="E13" s="77"/>
      <c r="F13" s="80" t="s">
        <v>66</v>
      </c>
      <c r="G13" s="77"/>
      <c r="H13" s="88">
        <v>1933.2</v>
      </c>
      <c r="I13" s="80" t="s">
        <v>71</v>
      </c>
      <c r="K13" s="81">
        <f>[1]Comparativo!H50</f>
        <v>1399.5533333333333</v>
      </c>
      <c r="L13" s="82"/>
      <c r="M13" s="83">
        <f t="shared" si="0"/>
        <v>0.74950226244343887</v>
      </c>
    </row>
    <row r="14" spans="1:16" ht="15.6" x14ac:dyDescent="0.3">
      <c r="A14" s="158"/>
      <c r="B14" s="46" t="s">
        <v>18</v>
      </c>
      <c r="C14" s="85"/>
      <c r="D14" s="87">
        <v>1105</v>
      </c>
      <c r="E14" s="77"/>
      <c r="F14" s="80" t="s">
        <v>66</v>
      </c>
      <c r="G14" s="77"/>
      <c r="H14" s="88">
        <v>1933.2</v>
      </c>
      <c r="I14" s="80" t="s">
        <v>71</v>
      </c>
      <c r="K14" s="81">
        <f>[1]Comparativo!I50</f>
        <v>1415.4639999999999</v>
      </c>
      <c r="L14" s="82"/>
      <c r="M14" s="83">
        <f t="shared" si="0"/>
        <v>0.74950226244343887</v>
      </c>
    </row>
    <row r="15" spans="1:16" ht="15.6" x14ac:dyDescent="0.3">
      <c r="A15" s="158"/>
      <c r="B15" s="46" t="s">
        <v>19</v>
      </c>
      <c r="C15" s="85"/>
      <c r="D15" s="87">
        <v>1105</v>
      </c>
      <c r="E15" s="77"/>
      <c r="F15" s="80" t="s">
        <v>66</v>
      </c>
      <c r="G15" s="77"/>
      <c r="H15" s="88">
        <v>1933.2</v>
      </c>
      <c r="I15" s="80" t="s">
        <v>71</v>
      </c>
      <c r="K15" s="81">
        <f>[1]Comparativo!J50</f>
        <v>1495.3125</v>
      </c>
      <c r="L15" s="82"/>
      <c r="M15" s="83">
        <f t="shared" si="0"/>
        <v>0.74950226244343887</v>
      </c>
    </row>
    <row r="16" spans="1:16" ht="16.2" thickBot="1" x14ac:dyDescent="0.35">
      <c r="A16" s="159"/>
      <c r="B16" s="46" t="s">
        <v>20</v>
      </c>
      <c r="C16" s="85"/>
      <c r="D16" s="87">
        <v>1105</v>
      </c>
      <c r="E16" s="77"/>
      <c r="F16" s="80" t="s">
        <v>66</v>
      </c>
      <c r="G16" s="77"/>
      <c r="H16" s="88">
        <v>1933.2</v>
      </c>
      <c r="I16" s="80" t="s">
        <v>71</v>
      </c>
      <c r="K16" s="81">
        <f>[1]Comparativo!K50</f>
        <v>1360.5700000000002</v>
      </c>
      <c r="L16" s="82"/>
      <c r="M16" s="83">
        <f t="shared" si="0"/>
        <v>0.74950226244343887</v>
      </c>
    </row>
    <row r="17" spans="1:13" ht="15.6" x14ac:dyDescent="0.3">
      <c r="A17" s="157" t="s">
        <v>10</v>
      </c>
      <c r="B17" s="48" t="s">
        <v>12</v>
      </c>
      <c r="C17" s="89"/>
      <c r="D17" s="90">
        <v>858</v>
      </c>
      <c r="E17" s="77"/>
      <c r="F17" s="78" t="s">
        <v>74</v>
      </c>
      <c r="G17" s="77"/>
      <c r="H17" s="88">
        <v>2013.2</v>
      </c>
      <c r="I17" s="80" t="s">
        <v>71</v>
      </c>
      <c r="K17" s="81">
        <f>[1]Comparativo!L50</f>
        <v>1332.384</v>
      </c>
      <c r="L17" s="82"/>
      <c r="M17" s="83">
        <f t="shared" si="0"/>
        <v>1.3463869463869464</v>
      </c>
    </row>
    <row r="18" spans="1:13" ht="15.6" x14ac:dyDescent="0.3">
      <c r="A18" s="158"/>
      <c r="B18" s="46" t="s">
        <v>13</v>
      </c>
      <c r="C18" s="91"/>
      <c r="D18" s="90">
        <v>858</v>
      </c>
      <c r="E18" s="77"/>
      <c r="F18" s="78" t="s">
        <v>74</v>
      </c>
      <c r="G18" s="77"/>
      <c r="H18" s="88">
        <v>2013.2</v>
      </c>
      <c r="I18" s="80" t="s">
        <v>71</v>
      </c>
      <c r="K18" s="81">
        <f>[1]Comparativo!M50</f>
        <v>1341.5219999999999</v>
      </c>
      <c r="L18" s="82"/>
      <c r="M18" s="83">
        <f t="shared" si="0"/>
        <v>1.3463869463869464</v>
      </c>
    </row>
    <row r="19" spans="1:13" ht="16.2" thickBot="1" x14ac:dyDescent="0.35">
      <c r="A19" s="159"/>
      <c r="B19" s="46" t="s">
        <v>14</v>
      </c>
      <c r="C19" s="91"/>
      <c r="D19" s="90">
        <v>940</v>
      </c>
      <c r="E19" s="77"/>
      <c r="F19" s="78" t="s">
        <v>74</v>
      </c>
      <c r="G19" s="77"/>
      <c r="H19" s="88">
        <v>2134.34</v>
      </c>
      <c r="I19" s="80" t="s">
        <v>71</v>
      </c>
      <c r="K19" s="81">
        <f>[1]Comparativo!N50</f>
        <v>1484.078</v>
      </c>
      <c r="L19" s="82"/>
      <c r="M19" s="83">
        <f t="shared" si="0"/>
        <v>1.2705744680851065</v>
      </c>
    </row>
    <row r="21" spans="1:13" ht="14.4" thickBot="1" x14ac:dyDescent="0.3"/>
    <row r="22" spans="1:13" ht="23.4" thickBot="1" x14ac:dyDescent="0.45">
      <c r="A22" s="160" t="s">
        <v>159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2"/>
    </row>
    <row r="23" spans="1:13" ht="7.5" customHeight="1" x14ac:dyDescent="0.25"/>
    <row r="24" spans="1:13" ht="18" x14ac:dyDescent="0.35">
      <c r="A24" s="70" t="s">
        <v>154</v>
      </c>
      <c r="B24" s="70" t="s">
        <v>100</v>
      </c>
      <c r="C24" s="71"/>
      <c r="D24" s="72" t="s">
        <v>155</v>
      </c>
      <c r="E24" s="73"/>
      <c r="F24" s="72" t="s">
        <v>156</v>
      </c>
      <c r="G24" s="73"/>
      <c r="H24" s="72" t="s">
        <v>157</v>
      </c>
      <c r="I24" s="72" t="s">
        <v>156</v>
      </c>
      <c r="K24" s="72" t="s">
        <v>158</v>
      </c>
      <c r="M24" s="72" t="s">
        <v>102</v>
      </c>
    </row>
    <row r="25" spans="1:13" ht="6" customHeight="1" thickBot="1" x14ac:dyDescent="0.3"/>
    <row r="26" spans="1:13" ht="15.6" x14ac:dyDescent="0.3">
      <c r="A26" s="157" t="s">
        <v>8</v>
      </c>
      <c r="B26" s="44" t="s">
        <v>12</v>
      </c>
      <c r="C26" s="75"/>
      <c r="D26" s="92">
        <v>240</v>
      </c>
      <c r="E26" s="77"/>
      <c r="F26" s="80" t="s">
        <v>81</v>
      </c>
      <c r="G26" s="77"/>
      <c r="H26" s="93">
        <v>1167</v>
      </c>
      <c r="I26" s="80" t="s">
        <v>50</v>
      </c>
      <c r="K26" s="94">
        <f>[1]Comparativo!C95</f>
        <v>669.35000000000014</v>
      </c>
      <c r="L26" s="82"/>
      <c r="M26" s="83">
        <f>SUM(H26/D26)-1</f>
        <v>3.8624999999999998</v>
      </c>
    </row>
    <row r="27" spans="1:13" ht="15.6" x14ac:dyDescent="0.3">
      <c r="A27" s="158"/>
      <c r="B27" s="46" t="s">
        <v>13</v>
      </c>
      <c r="C27" s="85"/>
      <c r="D27" s="92">
        <v>240</v>
      </c>
      <c r="E27" s="77"/>
      <c r="F27" s="80" t="s">
        <v>81</v>
      </c>
      <c r="G27" s="77"/>
      <c r="H27" s="93">
        <v>1167</v>
      </c>
      <c r="I27" s="80" t="s">
        <v>50</v>
      </c>
      <c r="K27" s="94">
        <f>[1]Comparativo!D95</f>
        <v>662.06166666666672</v>
      </c>
      <c r="L27" s="82"/>
      <c r="M27" s="83">
        <f t="shared" ref="M27:M37" si="1">SUM(H27/D27)-1</f>
        <v>3.8624999999999998</v>
      </c>
    </row>
    <row r="28" spans="1:13" ht="15.6" x14ac:dyDescent="0.3">
      <c r="A28" s="158"/>
      <c r="B28" s="46" t="s">
        <v>14</v>
      </c>
      <c r="C28" s="85"/>
      <c r="D28" s="92">
        <v>240</v>
      </c>
      <c r="E28" s="77"/>
      <c r="F28" s="80" t="s">
        <v>81</v>
      </c>
      <c r="G28" s="77"/>
      <c r="H28" s="93">
        <v>1167</v>
      </c>
      <c r="I28" s="80" t="s">
        <v>50</v>
      </c>
      <c r="K28" s="94">
        <f>[1]Comparativo!E95</f>
        <v>665.80781250000007</v>
      </c>
      <c r="L28" s="82"/>
      <c r="M28" s="83">
        <f t="shared" si="1"/>
        <v>3.8624999999999998</v>
      </c>
    </row>
    <row r="29" spans="1:13" ht="15.6" x14ac:dyDescent="0.3">
      <c r="A29" s="158"/>
      <c r="B29" s="46" t="s">
        <v>15</v>
      </c>
      <c r="C29" s="85"/>
      <c r="D29" s="92">
        <v>240</v>
      </c>
      <c r="E29" s="77"/>
      <c r="F29" s="80" t="s">
        <v>81</v>
      </c>
      <c r="G29" s="77"/>
      <c r="H29" s="93">
        <v>1167</v>
      </c>
      <c r="I29" s="80" t="s">
        <v>50</v>
      </c>
      <c r="K29" s="94">
        <f>[1]Comparativo!F95</f>
        <v>657.45</v>
      </c>
      <c r="L29" s="82"/>
      <c r="M29" s="83">
        <f t="shared" si="1"/>
        <v>3.8624999999999998</v>
      </c>
    </row>
    <row r="30" spans="1:13" ht="16.2" thickBot="1" x14ac:dyDescent="0.35">
      <c r="A30" s="159"/>
      <c r="B30" s="46" t="s">
        <v>16</v>
      </c>
      <c r="C30" s="85"/>
      <c r="D30" s="92">
        <v>240</v>
      </c>
      <c r="E30" s="77"/>
      <c r="F30" s="80" t="s">
        <v>81</v>
      </c>
      <c r="G30" s="77"/>
      <c r="H30" s="93">
        <v>1167</v>
      </c>
      <c r="I30" s="80" t="s">
        <v>50</v>
      </c>
      <c r="K30" s="94">
        <f>[1]Comparativo!G95</f>
        <v>671.37666666666678</v>
      </c>
      <c r="L30" s="82"/>
      <c r="M30" s="83">
        <f t="shared" si="1"/>
        <v>3.8624999999999998</v>
      </c>
    </row>
    <row r="31" spans="1:13" ht="15.6" x14ac:dyDescent="0.3">
      <c r="A31" s="157" t="s">
        <v>9</v>
      </c>
      <c r="B31" s="48" t="s">
        <v>17</v>
      </c>
      <c r="C31" s="86"/>
      <c r="D31" s="95">
        <v>330</v>
      </c>
      <c r="E31" s="77"/>
      <c r="F31" s="80" t="s">
        <v>80</v>
      </c>
      <c r="G31" s="77"/>
      <c r="H31" s="96">
        <v>1140</v>
      </c>
      <c r="I31" s="80" t="s">
        <v>51</v>
      </c>
      <c r="K31" s="94">
        <f>[1]Comparativo!H95</f>
        <v>704.54076923076911</v>
      </c>
      <c r="L31" s="82"/>
      <c r="M31" s="83">
        <f t="shared" si="1"/>
        <v>2.4545454545454546</v>
      </c>
    </row>
    <row r="32" spans="1:13" ht="15.6" x14ac:dyDescent="0.3">
      <c r="A32" s="158"/>
      <c r="B32" s="46" t="s">
        <v>18</v>
      </c>
      <c r="C32" s="85"/>
      <c r="D32" s="95">
        <v>330</v>
      </c>
      <c r="E32" s="77"/>
      <c r="F32" s="80" t="s">
        <v>80</v>
      </c>
      <c r="G32" s="77"/>
      <c r="H32" s="96">
        <v>1140</v>
      </c>
      <c r="I32" s="80" t="s">
        <v>51</v>
      </c>
      <c r="K32" s="94">
        <f>[1]Comparativo!I95</f>
        <v>701.44239999999991</v>
      </c>
      <c r="L32" s="82"/>
      <c r="M32" s="83">
        <f t="shared" si="1"/>
        <v>2.4545454545454546</v>
      </c>
    </row>
    <row r="33" spans="1:13" ht="15.6" x14ac:dyDescent="0.3">
      <c r="A33" s="158"/>
      <c r="B33" s="46" t="s">
        <v>19</v>
      </c>
      <c r="C33" s="85"/>
      <c r="D33" s="95">
        <v>410</v>
      </c>
      <c r="E33" s="77"/>
      <c r="F33" s="80" t="s">
        <v>78</v>
      </c>
      <c r="G33" s="77"/>
      <c r="H33" s="96">
        <v>1140</v>
      </c>
      <c r="I33" s="80" t="s">
        <v>51</v>
      </c>
      <c r="K33" s="94">
        <f>[1]Comparativo!J95</f>
        <v>716.91916666666657</v>
      </c>
      <c r="L33" s="82"/>
      <c r="M33" s="83">
        <f t="shared" si="1"/>
        <v>1.7804878048780486</v>
      </c>
    </row>
    <row r="34" spans="1:13" ht="16.2" thickBot="1" x14ac:dyDescent="0.35">
      <c r="A34" s="159"/>
      <c r="B34" s="46" t="s">
        <v>20</v>
      </c>
      <c r="C34" s="85"/>
      <c r="D34" s="95">
        <v>410</v>
      </c>
      <c r="E34" s="77"/>
      <c r="F34" s="80" t="s">
        <v>78</v>
      </c>
      <c r="G34" s="77"/>
      <c r="H34" s="96">
        <v>1188</v>
      </c>
      <c r="I34" s="80" t="s">
        <v>51</v>
      </c>
      <c r="K34" s="94">
        <f>[1]Comparativo!K95</f>
        <v>716.69086956521733</v>
      </c>
      <c r="L34" s="82"/>
      <c r="M34" s="83">
        <f t="shared" si="1"/>
        <v>1.897560975609756</v>
      </c>
    </row>
    <row r="35" spans="1:13" ht="15.6" x14ac:dyDescent="0.3">
      <c r="A35" s="157" t="s">
        <v>10</v>
      </c>
      <c r="B35" s="48" t="s">
        <v>12</v>
      </c>
      <c r="C35" s="89"/>
      <c r="D35" s="95">
        <v>560</v>
      </c>
      <c r="E35" s="77"/>
      <c r="F35" s="80" t="s">
        <v>74</v>
      </c>
      <c r="G35" s="77"/>
      <c r="H35" s="97">
        <v>1138.5</v>
      </c>
      <c r="I35" s="80" t="s">
        <v>57</v>
      </c>
      <c r="K35" s="94">
        <f>[1]Comparativo!L95</f>
        <v>917.72800000000007</v>
      </c>
      <c r="L35" s="82"/>
      <c r="M35" s="83">
        <f t="shared" si="1"/>
        <v>1.0330357142857145</v>
      </c>
    </row>
    <row r="36" spans="1:13" ht="15.6" x14ac:dyDescent="0.3">
      <c r="A36" s="158"/>
      <c r="B36" s="46" t="s">
        <v>13</v>
      </c>
      <c r="C36" s="91"/>
      <c r="D36" s="95">
        <v>560</v>
      </c>
      <c r="E36" s="77"/>
      <c r="F36" s="80" t="s">
        <v>74</v>
      </c>
      <c r="G36" s="77"/>
      <c r="H36" s="97">
        <v>1138.5</v>
      </c>
      <c r="I36" s="80" t="s">
        <v>57</v>
      </c>
      <c r="K36" s="94">
        <f>[1]Comparativo!M95</f>
        <v>917.72800000000007</v>
      </c>
      <c r="L36" s="82"/>
      <c r="M36" s="83">
        <f t="shared" si="1"/>
        <v>1.0330357142857145</v>
      </c>
    </row>
    <row r="37" spans="1:13" ht="16.2" thickBot="1" x14ac:dyDescent="0.35">
      <c r="A37" s="159"/>
      <c r="B37" s="46" t="s">
        <v>14</v>
      </c>
      <c r="C37" s="91"/>
      <c r="D37" s="95">
        <v>560</v>
      </c>
      <c r="E37" s="77"/>
      <c r="F37" s="80" t="s">
        <v>74</v>
      </c>
      <c r="G37" s="77"/>
      <c r="H37" s="97">
        <v>1479.5</v>
      </c>
      <c r="I37" s="80" t="s">
        <v>57</v>
      </c>
      <c r="K37" s="94">
        <f>[1]Comparativo!N95</f>
        <v>996.17666666666673</v>
      </c>
      <c r="L37" s="82"/>
      <c r="M37" s="83">
        <f t="shared" si="1"/>
        <v>1.6419642857142858</v>
      </c>
    </row>
    <row r="39" spans="1:13" ht="14.4" thickBot="1" x14ac:dyDescent="0.3"/>
    <row r="40" spans="1:13" ht="23.4" thickBot="1" x14ac:dyDescent="0.45">
      <c r="A40" s="160" t="s">
        <v>160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2"/>
    </row>
    <row r="41" spans="1:13" ht="6" customHeight="1" x14ac:dyDescent="0.25"/>
    <row r="42" spans="1:13" ht="18" x14ac:dyDescent="0.35">
      <c r="A42" s="70" t="s">
        <v>154</v>
      </c>
      <c r="B42" s="70" t="s">
        <v>100</v>
      </c>
      <c r="C42" s="71"/>
      <c r="D42" s="72" t="s">
        <v>155</v>
      </c>
      <c r="E42" s="73"/>
      <c r="F42" s="72" t="s">
        <v>156</v>
      </c>
      <c r="G42" s="73"/>
      <c r="H42" s="72" t="s">
        <v>157</v>
      </c>
      <c r="I42" s="72" t="s">
        <v>156</v>
      </c>
      <c r="K42" s="72" t="s">
        <v>22</v>
      </c>
      <c r="M42" s="72" t="s">
        <v>102</v>
      </c>
    </row>
    <row r="43" spans="1:13" ht="5.25" customHeight="1" thickBot="1" x14ac:dyDescent="0.3"/>
    <row r="44" spans="1:13" ht="15.6" x14ac:dyDescent="0.3">
      <c r="A44" s="157" t="s">
        <v>8</v>
      </c>
      <c r="B44" s="44" t="s">
        <v>12</v>
      </c>
      <c r="C44" s="75"/>
      <c r="D44" s="92">
        <v>240</v>
      </c>
      <c r="E44" s="77"/>
      <c r="F44" s="80" t="s">
        <v>54</v>
      </c>
      <c r="G44" s="77"/>
      <c r="H44" s="93">
        <v>1167</v>
      </c>
      <c r="I44" s="80" t="s">
        <v>45</v>
      </c>
      <c r="K44" s="81">
        <f>[1]Comparativo!C140</f>
        <v>653.48078947368424</v>
      </c>
      <c r="L44" s="82"/>
      <c r="M44" s="83">
        <f>SUM(H44/D44)-1</f>
        <v>3.8624999999999998</v>
      </c>
    </row>
    <row r="45" spans="1:13" ht="15.6" x14ac:dyDescent="0.3">
      <c r="A45" s="158"/>
      <c r="B45" s="46" t="s">
        <v>13</v>
      </c>
      <c r="C45" s="85"/>
      <c r="D45" s="92">
        <v>240</v>
      </c>
      <c r="E45" s="77"/>
      <c r="F45" s="80" t="s">
        <v>54</v>
      </c>
      <c r="G45" s="77"/>
      <c r="H45" s="93">
        <v>1167</v>
      </c>
      <c r="I45" s="80" t="s">
        <v>45</v>
      </c>
      <c r="K45" s="81">
        <f>[1]Comparativo!D140</f>
        <v>649.61135135135146</v>
      </c>
      <c r="L45" s="82"/>
      <c r="M45" s="83">
        <f t="shared" ref="M45:M55" si="2">SUM(H45/D45)-1</f>
        <v>3.8624999999999998</v>
      </c>
    </row>
    <row r="46" spans="1:13" ht="15.6" x14ac:dyDescent="0.3">
      <c r="A46" s="158"/>
      <c r="B46" s="46" t="s">
        <v>14</v>
      </c>
      <c r="C46" s="85"/>
      <c r="D46" s="92">
        <v>240</v>
      </c>
      <c r="E46" s="77"/>
      <c r="F46" s="80" t="s">
        <v>54</v>
      </c>
      <c r="G46" s="77"/>
      <c r="H46" s="93">
        <v>1167</v>
      </c>
      <c r="I46" s="80" t="s">
        <v>45</v>
      </c>
      <c r="K46" s="81">
        <f>[1]Comparativo!E140</f>
        <v>645.68388888888899</v>
      </c>
      <c r="L46" s="82"/>
      <c r="M46" s="83">
        <f t="shared" si="2"/>
        <v>3.8624999999999998</v>
      </c>
    </row>
    <row r="47" spans="1:13" ht="15.6" x14ac:dyDescent="0.3">
      <c r="A47" s="158"/>
      <c r="B47" s="46" t="s">
        <v>15</v>
      </c>
      <c r="C47" s="85"/>
      <c r="D47" s="92">
        <v>240</v>
      </c>
      <c r="E47" s="77"/>
      <c r="F47" s="80" t="s">
        <v>54</v>
      </c>
      <c r="G47" s="77"/>
      <c r="H47" s="93">
        <v>1167</v>
      </c>
      <c r="I47" s="80" t="s">
        <v>45</v>
      </c>
      <c r="K47" s="81">
        <f>[1]Comparativo!F140</f>
        <v>645.68388888888899</v>
      </c>
      <c r="L47" s="82"/>
      <c r="M47" s="83">
        <f t="shared" si="2"/>
        <v>3.8624999999999998</v>
      </c>
    </row>
    <row r="48" spans="1:13" ht="16.2" thickBot="1" x14ac:dyDescent="0.35">
      <c r="A48" s="159"/>
      <c r="B48" s="46" t="s">
        <v>16</v>
      </c>
      <c r="C48" s="85"/>
      <c r="D48" s="92">
        <v>240</v>
      </c>
      <c r="E48" s="77"/>
      <c r="F48" s="80" t="s">
        <v>54</v>
      </c>
      <c r="G48" s="77"/>
      <c r="H48" s="93">
        <v>1167</v>
      </c>
      <c r="I48" s="80" t="s">
        <v>45</v>
      </c>
      <c r="K48" s="81">
        <f>[1]Comparativo!G140</f>
        <v>665.39354838709676</v>
      </c>
      <c r="L48" s="82"/>
      <c r="M48" s="83">
        <f t="shared" si="2"/>
        <v>3.8624999999999998</v>
      </c>
    </row>
    <row r="49" spans="1:13" ht="15.6" x14ac:dyDescent="0.3">
      <c r="A49" s="157" t="s">
        <v>9</v>
      </c>
      <c r="B49" s="48" t="s">
        <v>17</v>
      </c>
      <c r="C49" s="86"/>
      <c r="D49" s="98">
        <v>450</v>
      </c>
      <c r="E49" s="77"/>
      <c r="F49" s="80" t="s">
        <v>81</v>
      </c>
      <c r="G49" s="77"/>
      <c r="H49" s="97">
        <v>1138.3800000000001</v>
      </c>
      <c r="I49" s="80" t="s">
        <v>50</v>
      </c>
      <c r="K49" s="81">
        <f>[1]Comparativo!H140</f>
        <v>719.45882352941169</v>
      </c>
      <c r="L49" s="82"/>
      <c r="M49" s="83">
        <f t="shared" si="2"/>
        <v>1.5297333333333336</v>
      </c>
    </row>
    <row r="50" spans="1:13" ht="15.6" x14ac:dyDescent="0.3">
      <c r="A50" s="158"/>
      <c r="B50" s="46" t="s">
        <v>18</v>
      </c>
      <c r="C50" s="85"/>
      <c r="D50" s="98">
        <v>450</v>
      </c>
      <c r="E50" s="77"/>
      <c r="F50" s="80" t="s">
        <v>81</v>
      </c>
      <c r="G50" s="77"/>
      <c r="H50" s="97">
        <v>1138.3800000000001</v>
      </c>
      <c r="I50" s="80" t="s">
        <v>50</v>
      </c>
      <c r="K50" s="81">
        <f>[1]Comparativo!I140</f>
        <v>715.55</v>
      </c>
      <c r="L50" s="82"/>
      <c r="M50" s="83">
        <f t="shared" si="2"/>
        <v>1.5297333333333336</v>
      </c>
    </row>
    <row r="51" spans="1:13" ht="15.6" x14ac:dyDescent="0.3">
      <c r="A51" s="158"/>
      <c r="B51" s="46" t="s">
        <v>19</v>
      </c>
      <c r="C51" s="85"/>
      <c r="D51" s="98">
        <v>450</v>
      </c>
      <c r="E51" s="77"/>
      <c r="F51" s="80" t="s">
        <v>81</v>
      </c>
      <c r="G51" s="77"/>
      <c r="H51" s="97">
        <v>1138.3800000000001</v>
      </c>
      <c r="I51" s="80" t="s">
        <v>50</v>
      </c>
      <c r="K51" s="81">
        <f>[1]Comparativo!J140</f>
        <v>717.67500000000007</v>
      </c>
      <c r="L51" s="82"/>
      <c r="M51" s="83">
        <f t="shared" si="2"/>
        <v>1.5297333333333336</v>
      </c>
    </row>
    <row r="52" spans="1:13" ht="16.2" thickBot="1" x14ac:dyDescent="0.35">
      <c r="A52" s="159"/>
      <c r="B52" s="46" t="s">
        <v>20</v>
      </c>
      <c r="C52" s="85"/>
      <c r="D52" s="98">
        <v>450</v>
      </c>
      <c r="E52" s="77"/>
      <c r="F52" s="80" t="s">
        <v>81</v>
      </c>
      <c r="G52" s="77"/>
      <c r="H52" s="97">
        <v>1138.3800000000001</v>
      </c>
      <c r="I52" s="80" t="s">
        <v>50</v>
      </c>
      <c r="K52" s="81">
        <f>[1]Comparativo!K140</f>
        <v>699.35928571428565</v>
      </c>
      <c r="L52" s="82"/>
      <c r="M52" s="83">
        <f t="shared" si="2"/>
        <v>1.5297333333333336</v>
      </c>
    </row>
    <row r="53" spans="1:13" ht="15.6" x14ac:dyDescent="0.3">
      <c r="A53" s="157" t="s">
        <v>10</v>
      </c>
      <c r="B53" s="48" t="s">
        <v>12</v>
      </c>
      <c r="C53" s="89"/>
      <c r="D53" s="95">
        <v>1036.77</v>
      </c>
      <c r="E53" s="77"/>
      <c r="F53" s="80" t="s">
        <v>70</v>
      </c>
      <c r="G53" s="77"/>
      <c r="H53" s="97">
        <v>1036.77</v>
      </c>
      <c r="I53" s="80" t="s">
        <v>70</v>
      </c>
      <c r="K53" s="81">
        <f>[1]Comparativo!L140</f>
        <v>931.88499999999999</v>
      </c>
      <c r="L53" s="82"/>
      <c r="M53" s="83">
        <f t="shared" si="2"/>
        <v>0</v>
      </c>
    </row>
    <row r="54" spans="1:13" ht="15.6" x14ac:dyDescent="0.3">
      <c r="A54" s="158"/>
      <c r="B54" s="46" t="s">
        <v>13</v>
      </c>
      <c r="C54" s="91"/>
      <c r="D54" s="95">
        <v>1036.77</v>
      </c>
      <c r="E54" s="77"/>
      <c r="F54" s="80" t="s">
        <v>70</v>
      </c>
      <c r="G54" s="77"/>
      <c r="H54" s="97">
        <v>1036.77</v>
      </c>
      <c r="I54" s="80" t="s">
        <v>70</v>
      </c>
      <c r="K54" s="81">
        <f>[1]Comparativo!M140</f>
        <v>931.88499999999999</v>
      </c>
      <c r="L54" s="82"/>
      <c r="M54" s="83">
        <f t="shared" si="2"/>
        <v>0</v>
      </c>
    </row>
    <row r="55" spans="1:13" ht="16.2" thickBot="1" x14ac:dyDescent="0.35">
      <c r="A55" s="159"/>
      <c r="B55" s="46" t="s">
        <v>14</v>
      </c>
      <c r="C55" s="91"/>
      <c r="D55" s="95">
        <v>1167.5899999999999</v>
      </c>
      <c r="E55" s="77"/>
      <c r="F55" s="80" t="s">
        <v>70</v>
      </c>
      <c r="G55" s="77"/>
      <c r="H55" s="97">
        <v>1167.5899999999999</v>
      </c>
      <c r="I55" s="80" t="s">
        <v>70</v>
      </c>
      <c r="K55" s="81">
        <f>[1]Comparativo!N140</f>
        <v>997.29499999999996</v>
      </c>
      <c r="L55" s="82"/>
      <c r="M55" s="83">
        <f t="shared" si="2"/>
        <v>0</v>
      </c>
    </row>
    <row r="57" spans="1:13" ht="14.4" thickBot="1" x14ac:dyDescent="0.3"/>
    <row r="58" spans="1:13" ht="23.4" thickBot="1" x14ac:dyDescent="0.45">
      <c r="A58" s="160" t="s">
        <v>105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2"/>
    </row>
    <row r="59" spans="1:13" ht="3.75" customHeight="1" x14ac:dyDescent="0.25"/>
    <row r="60" spans="1:13" ht="18" x14ac:dyDescent="0.35">
      <c r="A60" s="70" t="s">
        <v>154</v>
      </c>
      <c r="B60" s="70" t="s">
        <v>100</v>
      </c>
      <c r="C60" s="71"/>
      <c r="D60" s="72" t="s">
        <v>155</v>
      </c>
      <c r="E60" s="73"/>
      <c r="F60" s="72" t="s">
        <v>156</v>
      </c>
      <c r="G60" s="73"/>
      <c r="H60" s="72" t="s">
        <v>157</v>
      </c>
      <c r="I60" s="72" t="s">
        <v>156</v>
      </c>
      <c r="K60" s="72" t="s">
        <v>161</v>
      </c>
      <c r="M60" s="72" t="s">
        <v>102</v>
      </c>
    </row>
    <row r="61" spans="1:13" ht="4.5" customHeight="1" thickBot="1" x14ac:dyDescent="0.3"/>
    <row r="62" spans="1:13" ht="15.6" x14ac:dyDescent="0.3">
      <c r="A62" s="157" t="s">
        <v>8</v>
      </c>
      <c r="B62" s="44" t="s">
        <v>12</v>
      </c>
      <c r="C62" s="75"/>
      <c r="D62" s="98">
        <v>850</v>
      </c>
      <c r="E62" s="77"/>
      <c r="F62" s="99" t="s">
        <v>65</v>
      </c>
      <c r="G62" s="77"/>
      <c r="H62" s="96">
        <v>1047.2</v>
      </c>
      <c r="I62" s="80" t="s">
        <v>48</v>
      </c>
      <c r="K62" s="81">
        <f>[1]Comparativo!C185</f>
        <v>1086.8975</v>
      </c>
      <c r="L62" s="82"/>
      <c r="M62" s="83">
        <f>SUM(H62/D62)-1</f>
        <v>0.23199999999999998</v>
      </c>
    </row>
    <row r="63" spans="1:13" ht="15.6" x14ac:dyDescent="0.3">
      <c r="A63" s="158"/>
      <c r="B63" s="46" t="s">
        <v>13</v>
      </c>
      <c r="C63" s="85"/>
      <c r="D63" s="98">
        <v>850</v>
      </c>
      <c r="E63" s="77"/>
      <c r="F63" s="99" t="s">
        <v>65</v>
      </c>
      <c r="G63" s="77"/>
      <c r="H63" s="96">
        <v>1047.2</v>
      </c>
      <c r="I63" s="80" t="s">
        <v>48</v>
      </c>
      <c r="K63" s="81">
        <f>[1]Comparativo!D185</f>
        <v>1086.8975</v>
      </c>
      <c r="L63" s="82"/>
      <c r="M63" s="83">
        <f t="shared" ref="M63:M73" si="3">SUM(H63/D63)-1</f>
        <v>0.23199999999999998</v>
      </c>
    </row>
    <row r="64" spans="1:13" ht="15.6" x14ac:dyDescent="0.3">
      <c r="A64" s="158"/>
      <c r="B64" s="46" t="s">
        <v>14</v>
      </c>
      <c r="C64" s="85"/>
      <c r="D64" s="98">
        <v>850</v>
      </c>
      <c r="E64" s="77"/>
      <c r="F64" s="99" t="s">
        <v>65</v>
      </c>
      <c r="G64" s="77"/>
      <c r="H64" s="96">
        <v>1047.2</v>
      </c>
      <c r="I64" s="80" t="s">
        <v>48</v>
      </c>
      <c r="K64" s="81">
        <f>[1]Comparativo!E185</f>
        <v>1086.8975</v>
      </c>
      <c r="L64" s="82"/>
      <c r="M64" s="83">
        <f t="shared" si="3"/>
        <v>0.23199999999999998</v>
      </c>
    </row>
    <row r="65" spans="1:13" ht="15.6" x14ac:dyDescent="0.3">
      <c r="A65" s="158"/>
      <c r="B65" s="46" t="s">
        <v>15</v>
      </c>
      <c r="C65" s="85"/>
      <c r="D65" s="98">
        <v>850</v>
      </c>
      <c r="E65" s="77"/>
      <c r="F65" s="99" t="s">
        <v>65</v>
      </c>
      <c r="G65" s="77"/>
      <c r="H65" s="96">
        <v>1047.2</v>
      </c>
      <c r="I65" s="80" t="s">
        <v>48</v>
      </c>
      <c r="K65" s="81">
        <f>[1]Comparativo!F185</f>
        <v>1086.8975</v>
      </c>
      <c r="L65" s="82"/>
      <c r="M65" s="83">
        <f t="shared" si="3"/>
        <v>0.23199999999999998</v>
      </c>
    </row>
    <row r="66" spans="1:13" ht="16.2" thickBot="1" x14ac:dyDescent="0.35">
      <c r="A66" s="159"/>
      <c r="B66" s="46" t="s">
        <v>16</v>
      </c>
      <c r="C66" s="85"/>
      <c r="D66" s="98">
        <v>850</v>
      </c>
      <c r="E66" s="77"/>
      <c r="F66" s="99" t="s">
        <v>65</v>
      </c>
      <c r="G66" s="77"/>
      <c r="H66" s="96">
        <v>1047.2</v>
      </c>
      <c r="I66" s="80" t="s">
        <v>48</v>
      </c>
      <c r="K66" s="81">
        <f>[1]Comparativo!G185</f>
        <v>1086.8975</v>
      </c>
      <c r="L66" s="82"/>
      <c r="M66" s="83">
        <f t="shared" si="3"/>
        <v>0.23199999999999998</v>
      </c>
    </row>
    <row r="67" spans="1:13" ht="15.6" x14ac:dyDescent="0.3">
      <c r="A67" s="157" t="s">
        <v>9</v>
      </c>
      <c r="B67" s="48" t="s">
        <v>17</v>
      </c>
      <c r="C67" s="86"/>
      <c r="D67" s="98" t="s">
        <v>25</v>
      </c>
      <c r="E67" s="77"/>
      <c r="F67" s="80" t="s">
        <v>25</v>
      </c>
      <c r="G67" s="77"/>
      <c r="H67" s="97" t="s">
        <v>25</v>
      </c>
      <c r="I67" s="80" t="s">
        <v>25</v>
      </c>
      <c r="K67" s="100" t="s">
        <v>25</v>
      </c>
      <c r="L67" s="82"/>
      <c r="M67" s="83" t="s">
        <v>25</v>
      </c>
    </row>
    <row r="68" spans="1:13" ht="15.6" x14ac:dyDescent="0.3">
      <c r="A68" s="158"/>
      <c r="B68" s="46" t="s">
        <v>18</v>
      </c>
      <c r="C68" s="85"/>
      <c r="D68" s="98" t="s">
        <v>25</v>
      </c>
      <c r="E68" s="77"/>
      <c r="F68" s="80" t="s">
        <v>25</v>
      </c>
      <c r="G68" s="77"/>
      <c r="H68" s="97" t="s">
        <v>25</v>
      </c>
      <c r="I68" s="80" t="s">
        <v>25</v>
      </c>
      <c r="K68" s="100" t="s">
        <v>25</v>
      </c>
      <c r="L68" s="82"/>
      <c r="M68" s="83" t="s">
        <v>25</v>
      </c>
    </row>
    <row r="69" spans="1:13" ht="15.6" x14ac:dyDescent="0.3">
      <c r="A69" s="158"/>
      <c r="B69" s="46" t="s">
        <v>19</v>
      </c>
      <c r="C69" s="85"/>
      <c r="D69" s="98" t="s">
        <v>25</v>
      </c>
      <c r="E69" s="77"/>
      <c r="F69" s="80" t="s">
        <v>25</v>
      </c>
      <c r="G69" s="77"/>
      <c r="H69" s="97" t="s">
        <v>25</v>
      </c>
      <c r="I69" s="80" t="s">
        <v>25</v>
      </c>
      <c r="K69" s="100" t="s">
        <v>25</v>
      </c>
      <c r="L69" s="82"/>
      <c r="M69" s="83" t="s">
        <v>25</v>
      </c>
    </row>
    <row r="70" spans="1:13" ht="16.2" thickBot="1" x14ac:dyDescent="0.35">
      <c r="A70" s="159"/>
      <c r="B70" s="46" t="s">
        <v>20</v>
      </c>
      <c r="C70" s="85"/>
      <c r="D70" s="95">
        <v>833</v>
      </c>
      <c r="E70" s="77"/>
      <c r="F70" s="80" t="s">
        <v>23</v>
      </c>
      <c r="G70" s="77"/>
      <c r="H70" s="97">
        <v>945.26</v>
      </c>
      <c r="I70" s="99" t="s">
        <v>57</v>
      </c>
      <c r="K70" s="81">
        <f>[1]Comparativo!K185</f>
        <v>889.13</v>
      </c>
      <c r="L70" s="82"/>
      <c r="M70" s="83">
        <f t="shared" si="3"/>
        <v>0.13476590636254504</v>
      </c>
    </row>
    <row r="71" spans="1:13" ht="15.6" x14ac:dyDescent="0.3">
      <c r="A71" s="157" t="s">
        <v>10</v>
      </c>
      <c r="B71" s="48" t="s">
        <v>12</v>
      </c>
      <c r="C71" s="89"/>
      <c r="D71" s="95">
        <v>1186.18</v>
      </c>
      <c r="E71" s="77"/>
      <c r="F71" s="80" t="s">
        <v>23</v>
      </c>
      <c r="G71" s="77"/>
      <c r="H71" s="97">
        <v>1186.18</v>
      </c>
      <c r="I71" s="99" t="s">
        <v>57</v>
      </c>
      <c r="K71" s="81">
        <f>[1]Comparativo!L185</f>
        <v>1186.18</v>
      </c>
      <c r="L71" s="82"/>
      <c r="M71" s="83">
        <f t="shared" si="3"/>
        <v>0</v>
      </c>
    </row>
    <row r="72" spans="1:13" ht="15.6" x14ac:dyDescent="0.3">
      <c r="A72" s="158"/>
      <c r="B72" s="46" t="s">
        <v>13</v>
      </c>
      <c r="C72" s="91"/>
      <c r="D72" s="95">
        <v>1263.71</v>
      </c>
      <c r="E72" s="77"/>
      <c r="F72" s="80" t="s">
        <v>23</v>
      </c>
      <c r="G72" s="77"/>
      <c r="H72" s="97">
        <v>1263.71</v>
      </c>
      <c r="I72" s="99" t="s">
        <v>57</v>
      </c>
      <c r="K72" s="81">
        <f>[1]Comparativo!M185</f>
        <v>1263.71</v>
      </c>
      <c r="L72" s="82"/>
      <c r="M72" s="83">
        <f t="shared" si="3"/>
        <v>0</v>
      </c>
    </row>
    <row r="73" spans="1:13" ht="16.2" thickBot="1" x14ac:dyDescent="0.35">
      <c r="A73" s="159"/>
      <c r="B73" s="46" t="s">
        <v>14</v>
      </c>
      <c r="C73" s="91"/>
      <c r="D73" s="95">
        <v>1537.58</v>
      </c>
      <c r="E73" s="77"/>
      <c r="F73" s="80" t="s">
        <v>23</v>
      </c>
      <c r="G73" s="77"/>
      <c r="H73" s="101">
        <v>1537.58</v>
      </c>
      <c r="I73" s="99" t="s">
        <v>57</v>
      </c>
      <c r="K73" s="102">
        <f>[1]Comparativo!N185</f>
        <v>1537.58</v>
      </c>
      <c r="L73" s="103"/>
      <c r="M73" s="104">
        <f t="shared" si="3"/>
        <v>0</v>
      </c>
    </row>
  </sheetData>
  <mergeCells count="17">
    <mergeCell ref="A49:A52"/>
    <mergeCell ref="A2:M2"/>
    <mergeCell ref="A4:M4"/>
    <mergeCell ref="A8:A12"/>
    <mergeCell ref="A13:A16"/>
    <mergeCell ref="A17:A19"/>
    <mergeCell ref="A22:M22"/>
    <mergeCell ref="A26:A30"/>
    <mergeCell ref="A31:A34"/>
    <mergeCell ref="A35:A37"/>
    <mergeCell ref="A40:M40"/>
    <mergeCell ref="A44:A48"/>
    <mergeCell ref="A53:A55"/>
    <mergeCell ref="A58:M58"/>
    <mergeCell ref="A62:A66"/>
    <mergeCell ref="A67:A70"/>
    <mergeCell ref="A71:A73"/>
  </mergeCells>
  <conditionalFormatting sqref="D8">
    <cfRule type="cellIs" dxfId="44" priority="15" stopIfTrue="1" operator="equal">
      <formula>MIN(D$13:D$169)</formula>
    </cfRule>
  </conditionalFormatting>
  <conditionalFormatting sqref="D26">
    <cfRule type="cellIs" dxfId="43" priority="14" stopIfTrue="1" operator="equal">
      <formula>MIN(D$13:D$169)</formula>
    </cfRule>
  </conditionalFormatting>
  <conditionalFormatting sqref="H8">
    <cfRule type="cellIs" dxfId="42" priority="13" stopIfTrue="1" operator="equal">
      <formula>MIN(H$10:H$168)</formula>
    </cfRule>
  </conditionalFormatting>
  <conditionalFormatting sqref="D44">
    <cfRule type="cellIs" dxfId="41" priority="12" stopIfTrue="1" operator="equal">
      <formula>MIN(D$13:D$169)</formula>
    </cfRule>
  </conditionalFormatting>
  <conditionalFormatting sqref="D62">
    <cfRule type="cellIs" dxfId="40" priority="11" stopIfTrue="1" operator="equal">
      <formula>MIN(D$13:D$169)</formula>
    </cfRule>
  </conditionalFormatting>
  <conditionalFormatting sqref="H62">
    <cfRule type="cellIs" dxfId="39" priority="10" stopIfTrue="1" operator="equal">
      <formula>MIN(H$10:H$171)</formula>
    </cfRule>
  </conditionalFormatting>
  <conditionalFormatting sqref="H63">
    <cfRule type="cellIs" dxfId="38" priority="9" stopIfTrue="1" operator="equal">
      <formula>MIN(H$10:H$171)</formula>
    </cfRule>
  </conditionalFormatting>
  <conditionalFormatting sqref="H64">
    <cfRule type="cellIs" dxfId="37" priority="8" stopIfTrue="1" operator="equal">
      <formula>MIN(H$10:H$171)</formula>
    </cfRule>
  </conditionalFormatting>
  <conditionalFormatting sqref="H65">
    <cfRule type="cellIs" dxfId="36" priority="7" stopIfTrue="1" operator="equal">
      <formula>MIN(H$10:H$171)</formula>
    </cfRule>
  </conditionalFormatting>
  <conditionalFormatting sqref="H66">
    <cfRule type="cellIs" dxfId="35" priority="6" stopIfTrue="1" operator="equal">
      <formula>MIN(H$10:H$171)</formula>
    </cfRule>
  </conditionalFormatting>
  <conditionalFormatting sqref="D62">
    <cfRule type="cellIs" dxfId="34" priority="5" stopIfTrue="1" operator="equal">
      <formula>MIN(D$10:D$171)</formula>
    </cfRule>
  </conditionalFormatting>
  <conditionalFormatting sqref="D63">
    <cfRule type="cellIs" dxfId="33" priority="4" stopIfTrue="1" operator="equal">
      <formula>MIN(D$10:D$171)</formula>
    </cfRule>
  </conditionalFormatting>
  <conditionalFormatting sqref="D64">
    <cfRule type="cellIs" dxfId="32" priority="3" stopIfTrue="1" operator="equal">
      <formula>MIN(D$10:D$171)</formula>
    </cfRule>
  </conditionalFormatting>
  <conditionalFormatting sqref="D65">
    <cfRule type="cellIs" dxfId="31" priority="2" stopIfTrue="1" operator="equal">
      <formula>MIN(D$10:D$171)</formula>
    </cfRule>
  </conditionalFormatting>
  <conditionalFormatting sqref="D66">
    <cfRule type="cellIs" dxfId="30" priority="1" stopIfTrue="1" operator="equal">
      <formula>MIN(D$10:D$171)</formula>
    </cfRule>
  </conditionalFormatting>
  <conditionalFormatting sqref="H35:H37 H53:H55 H71:H73 D71:D73 D53:D55">
    <cfRule type="cellIs" dxfId="29" priority="16" stopIfTrue="1" operator="equal">
      <formula>MIN(D$10:D$170)</formula>
    </cfRule>
    <cfRule type="cellIs" dxfId="28" priority="17" operator="equal">
      <formula>MAX(D$10:D$170)</formula>
    </cfRule>
  </conditionalFormatting>
  <conditionalFormatting sqref="D9 D11 D17:D18 D29 D35:D36 D47 D53:D54 D65 D71:D72 D27 D45 D63">
    <cfRule type="cellIs" dxfId="27" priority="18" operator="equal">
      <formula>MIN(D$13:D$169)</formula>
    </cfRule>
    <cfRule type="cellIs" dxfId="26" priority="19" operator="equal">
      <formula>MAX(D$13:D$169)</formula>
    </cfRule>
  </conditionalFormatting>
  <conditionalFormatting sqref="D10 D28 D46 D64">
    <cfRule type="cellIs" dxfId="25" priority="20" operator="equal">
      <formula>MIN(D$13:D$169)</formula>
    </cfRule>
    <cfRule type="cellIs" dxfId="24" priority="21" stopIfTrue="1" operator="equal">
      <formula>MAX(D$13:D$169)</formula>
    </cfRule>
  </conditionalFormatting>
  <conditionalFormatting sqref="D12:D16 D30:D34 D48:D52 D66:D70">
    <cfRule type="cellIs" dxfId="23" priority="22" operator="equal">
      <formula>MAX(D$13:D$169)</formula>
    </cfRule>
    <cfRule type="cellIs" dxfId="22" priority="23" operator="equal">
      <formula>MIN(D$13:D$169)</formula>
    </cfRule>
  </conditionalFormatting>
  <conditionalFormatting sqref="D19 D37 D55 D73">
    <cfRule type="cellIs" dxfId="21" priority="24" stopIfTrue="1" operator="equal">
      <formula>MIN(D$13:D$169)</formula>
    </cfRule>
    <cfRule type="cellIs" dxfId="20" priority="25" operator="equal">
      <formula>MAX(D$13:D$169)</formula>
    </cfRule>
  </conditionalFormatting>
  <conditionalFormatting sqref="H34 D33:D34 H49:H52 D49:D52 H67:H70 D67:D70">
    <cfRule type="cellIs" dxfId="19" priority="26" operator="equal">
      <formula>MIN(D$10:D$171)</formula>
    </cfRule>
    <cfRule type="cellIs" dxfId="18" priority="27" operator="equal">
      <formula>MAX(A$10:A$171)</formula>
    </cfRule>
  </conditionalFormatting>
  <conditionalFormatting sqref="H33 H30:H31 D29:D30 H51 D47:D48 H44:H49 H69 D65:D66 H62:H67">
    <cfRule type="cellIs" dxfId="17" priority="28" operator="equal">
      <formula>MAX(D$10:D$171)</formula>
    </cfRule>
    <cfRule type="cellIs" dxfId="16" priority="29" operator="equal">
      <formula>MIN(D$10:D$171)</formula>
    </cfRule>
  </conditionalFormatting>
  <conditionalFormatting sqref="H32 H29 D31:D32 D26:D28 H50 H47 D49:D50 D44:D46 H53:H54 H68 H65 D67:D68 D62:D64 H71:H72 D71:D72 D53:D54">
    <cfRule type="cellIs" dxfId="15" priority="30" operator="equal">
      <formula>MIN(D$10:D$171)</formula>
    </cfRule>
    <cfRule type="cellIs" dxfId="14" priority="31" operator="equal">
      <formula>MAX(D$10:D$171)</formula>
    </cfRule>
  </conditionalFormatting>
  <conditionalFormatting sqref="H26:H28 H44:H46 H62:H66">
    <cfRule type="cellIs" dxfId="13" priority="32" operator="equal">
      <formula>MIN(H$10:H$171)</formula>
    </cfRule>
    <cfRule type="cellIs" dxfId="12" priority="33" stopIfTrue="1" operator="equal">
      <formula>MAX(H$10:H$171)</formula>
    </cfRule>
  </conditionalFormatting>
  <conditionalFormatting sqref="D35:D37 H55 H73 D71:D73 D53:D55">
    <cfRule type="cellIs" dxfId="11" priority="34" stopIfTrue="1" operator="equal">
      <formula>MIN(D$10:D$171)</formula>
    </cfRule>
    <cfRule type="cellIs" dxfId="10" priority="35" operator="equal">
      <formula>MAX(D$10:D$171)</formula>
    </cfRule>
  </conditionalFormatting>
  <conditionalFormatting sqref="H9 H17:H18 H11 H14">
    <cfRule type="cellIs" dxfId="9" priority="36" operator="equal">
      <formula>MIN(H$10:H$168)</formula>
    </cfRule>
    <cfRule type="cellIs" dxfId="8" priority="37" operator="equal">
      <formula>MAX(H$10:H$168)</formula>
    </cfRule>
  </conditionalFormatting>
  <conditionalFormatting sqref="H10">
    <cfRule type="cellIs" dxfId="7" priority="38" operator="equal">
      <formula>MIN(H$10:H$168)</formula>
    </cfRule>
    <cfRule type="cellIs" dxfId="6" priority="39" stopIfTrue="1" operator="equal">
      <formula>MAX(H$10:H$168)</formula>
    </cfRule>
  </conditionalFormatting>
  <conditionalFormatting sqref="H12:H13 H15">
    <cfRule type="cellIs" dxfId="5" priority="40" operator="equal">
      <formula>MAX(H$10:H$168)</formula>
    </cfRule>
    <cfRule type="cellIs" dxfId="4" priority="41" operator="equal">
      <formula>MIN(H$10:H$168)</formula>
    </cfRule>
  </conditionalFormatting>
  <conditionalFormatting sqref="H16">
    <cfRule type="cellIs" dxfId="3" priority="42" operator="equal">
      <formula>MIN(H$10:H$168)</formula>
    </cfRule>
    <cfRule type="cellIs" dxfId="2" priority="43" operator="equal">
      <formula>MAX(E$10:E$168)</formula>
    </cfRule>
  </conditionalFormatting>
  <conditionalFormatting sqref="H19">
    <cfRule type="cellIs" dxfId="1" priority="44" stopIfTrue="1" operator="equal">
      <formula>MIN(H$10:H$168)</formula>
    </cfRule>
    <cfRule type="cellIs" dxfId="0" priority="45" operator="equal">
      <formula>MAX(H$10:H$168)</formula>
    </cfRule>
  </conditionalFormatting>
  <pageMargins left="0.511811024" right="0.511811024" top="0.78740157499999996" bottom="0.78740157499999996" header="0.31496062000000002" footer="0.31496062000000002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Pesquisa Mensalidades Colégios</vt:lpstr>
      <vt:lpstr>Análise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Antunes Estrada</dc:creator>
  <cp:lastModifiedBy>Leomar alves rosa</cp:lastModifiedBy>
  <dcterms:created xsi:type="dcterms:W3CDTF">2017-12-19T19:24:49Z</dcterms:created>
  <dcterms:modified xsi:type="dcterms:W3CDTF">2018-01-11T14:31:54Z</dcterms:modified>
</cp:coreProperties>
</file>